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autoCompressPictures="0"/>
  <mc:AlternateContent xmlns:mc="http://schemas.openxmlformats.org/markup-compatibility/2006">
    <mc:Choice Requires="x15">
      <x15ac:absPath xmlns:x15ac="http://schemas.microsoft.com/office/spreadsheetml/2010/11/ac" url="https://florahealth-my.sharepoint.com/personal/hklos_florahealth_com/Documents/Price Sheet/Price Increase July 2022/"/>
    </mc:Choice>
  </mc:AlternateContent>
  <xr:revisionPtr revIDLastSave="8" documentId="13_ncr:1_{4A7C922A-924B-9D41-A1AC-3D0E4F6F136E}" xr6:coauthVersionLast="47" xr6:coauthVersionMax="47" xr10:uidLastSave="{2E32C410-0189-47C4-9CF9-B29AAE6F7459}"/>
  <bookViews>
    <workbookView xWindow="1170" yWindow="720" windowWidth="24930" windowHeight="15480" tabRatio="500" activeTab="2" xr2:uid="{00000000-000D-0000-FFFF-FFFF00000000}"/>
  </bookViews>
  <sheets>
    <sheet name="Wholesale Cover" sheetId="2" r:id="rId1"/>
    <sheet name="Terms &amp; Conditions" sheetId="4" r:id="rId2"/>
    <sheet name="Order Form" sheetId="3" r:id="rId3"/>
  </sheets>
  <definedNames>
    <definedName name="_xlnm.Print_Area" localSheetId="2">'Order Form'!$A$1:$J$153</definedName>
    <definedName name="_xlnm.Print_Titles" localSheetId="2">'Order Form'!$9:$9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5" i="3" l="1"/>
  <c r="G125" i="3"/>
  <c r="G79" i="3"/>
  <c r="G49" i="3"/>
</calcChain>
</file>

<file path=xl/sharedStrings.xml><?xml version="1.0" encoding="utf-8"?>
<sst xmlns="http://schemas.openxmlformats.org/spreadsheetml/2006/main" count="444" uniqueCount="315">
  <si>
    <t>Wholesale Order Form</t>
  </si>
  <si>
    <t>Toll-Free Ordering</t>
  </si>
  <si>
    <t xml:space="preserve">Customer Service Hours:   </t>
  </si>
  <si>
    <t xml:space="preserve">Phone:   </t>
  </si>
  <si>
    <t xml:space="preserve">Fax:   </t>
  </si>
  <si>
    <t xml:space="preserve">Email:   </t>
  </si>
  <si>
    <t>805 East Badger Road
Lynden, Washington, USA
98264-9502</t>
  </si>
  <si>
    <t xml:space="preserve">
Lynden, Washington, USA
98264-9502</t>
  </si>
  <si>
    <t>Lynden, WA:</t>
  </si>
  <si>
    <t>Product Info Inquiries:</t>
  </si>
  <si>
    <t>Toll-Free: 1.888.436.6697
Toll-Free: 1.888.436.6697
Toll-Free: 1.888.436.6697</t>
  </si>
  <si>
    <t>Info@florahealth.com</t>
  </si>
  <si>
    <t>Our Mission Statement</t>
  </si>
  <si>
    <t>6:00am - 4:30pm PST Monday to Friday</t>
  </si>
  <si>
    <t>1.888.354.8138</t>
  </si>
  <si>
    <t>1.800.498.3610  (then press 1)</t>
  </si>
  <si>
    <t>customerservice.us@florahealth.com</t>
  </si>
  <si>
    <t>Brand/ Category</t>
  </si>
  <si>
    <t>UPC</t>
  </si>
  <si>
    <t>Code</t>
  </si>
  <si>
    <t>Product Description</t>
  </si>
  <si>
    <t>Size</t>
  </si>
  <si>
    <t xml:space="preserve">Wholesale </t>
  </si>
  <si>
    <t>SRP</t>
  </si>
  <si>
    <t>Qty</t>
  </si>
  <si>
    <t>CircuVein</t>
  </si>
  <si>
    <t>Cran-Essence</t>
  </si>
  <si>
    <t>Grape Seed Extract Plus</t>
  </si>
  <si>
    <t xml:space="preserve">Pro-Essence </t>
  </si>
  <si>
    <t>Sleep-Essence</t>
  </si>
  <si>
    <t>FloraSil</t>
  </si>
  <si>
    <t>061998614228</t>
  </si>
  <si>
    <t>061998680278</t>
  </si>
  <si>
    <t>061998680902</t>
  </si>
  <si>
    <t>061998680704</t>
  </si>
  <si>
    <t>061998680728</t>
  </si>
  <si>
    <t xml:space="preserve">061998680780 </t>
  </si>
  <si>
    <t>061998613443</t>
  </si>
  <si>
    <t>061998681459</t>
  </si>
  <si>
    <t>061998680957</t>
  </si>
  <si>
    <t>061998681558</t>
  </si>
  <si>
    <t>061998681503</t>
  </si>
  <si>
    <t>061998681909</t>
  </si>
  <si>
    <t xml:space="preserve">061998681923 </t>
  </si>
  <si>
    <t>061998614358</t>
  </si>
  <si>
    <t>Shelf-Stable Probiotics</t>
  </si>
  <si>
    <t>Complete Care Probiotic</t>
  </si>
  <si>
    <t>Women's Care Probiotic</t>
  </si>
  <si>
    <t>Case/pk</t>
  </si>
  <si>
    <t>60 caps</t>
  </si>
  <si>
    <t>120 caps</t>
  </si>
  <si>
    <t>17 oz.</t>
  </si>
  <si>
    <t>061998615782</t>
  </si>
  <si>
    <t>061998681480</t>
  </si>
  <si>
    <t>2.2 oz.</t>
  </si>
  <si>
    <t>32 oz.</t>
  </si>
  <si>
    <t>-</t>
  </si>
  <si>
    <t>Store Name: ___________________________ Store Code: ________________ Telephone: _________________________</t>
  </si>
  <si>
    <t>Address:_______________________________ State:_____  Zip:_______  Email:__________________________________</t>
  </si>
  <si>
    <t>90 caps</t>
  </si>
  <si>
    <t>180 caps</t>
  </si>
  <si>
    <t>3.4 oz.</t>
  </si>
  <si>
    <t>8.5 oz.</t>
  </si>
  <si>
    <t>30 caps</t>
  </si>
  <si>
    <t xml:space="preserve">DHA Flax Oil </t>
  </si>
  <si>
    <t>Sacha Inchi Oil</t>
  </si>
  <si>
    <t>061998626047</t>
  </si>
  <si>
    <t>061998626023</t>
  </si>
  <si>
    <t>061998679005</t>
  </si>
  <si>
    <t>061998679029</t>
  </si>
  <si>
    <t>061998678985</t>
  </si>
  <si>
    <t xml:space="preserve">061998678947 </t>
  </si>
  <si>
    <t xml:space="preserve">061998678961 </t>
  </si>
  <si>
    <t>061998678909</t>
  </si>
  <si>
    <t>061998678923</t>
  </si>
  <si>
    <t>061998679166</t>
  </si>
  <si>
    <t>061998679456</t>
  </si>
  <si>
    <t>061998679203</t>
  </si>
  <si>
    <t>061998679302</t>
  </si>
  <si>
    <t>061998679050</t>
  </si>
  <si>
    <t>061998679067</t>
  </si>
  <si>
    <t>Culinary Oils</t>
  </si>
  <si>
    <t>061998622742</t>
  </si>
  <si>
    <t>061998622735</t>
  </si>
  <si>
    <t>061998622605</t>
  </si>
  <si>
    <t>061998622780</t>
  </si>
  <si>
    <t>061998622698</t>
  </si>
  <si>
    <t>061998622667</t>
  </si>
  <si>
    <t>061998622650</t>
  </si>
  <si>
    <t>061998622452</t>
  </si>
  <si>
    <t xml:space="preserve">Teas </t>
  </si>
  <si>
    <t>16 teabags</t>
  </si>
  <si>
    <t>061998637524</t>
  </si>
  <si>
    <t>061998637579</t>
  </si>
  <si>
    <t>061998637807</t>
  </si>
  <si>
    <t>061998637661</t>
  </si>
  <si>
    <t>061998637982</t>
  </si>
  <si>
    <t>061998679890</t>
  </si>
  <si>
    <t>061998679807</t>
  </si>
  <si>
    <t>061998679821</t>
  </si>
  <si>
    <t>Super 8 Probiotic</t>
  </si>
  <si>
    <t>Super 5 Lozenge Probiotic</t>
  </si>
  <si>
    <t>Toddler's Blend Probiotic</t>
  </si>
  <si>
    <t>Children's Blend Probiotic</t>
  </si>
  <si>
    <t>Adult's Blend Probiotic</t>
  </si>
  <si>
    <t>Advanced Adult's Blend Probiotic</t>
  </si>
  <si>
    <t>Enzyme Blend Travel Dispenser</t>
  </si>
  <si>
    <t xml:space="preserve">Adult Enzyme Blend  </t>
  </si>
  <si>
    <t>60 lozenges</t>
  </si>
  <si>
    <t>061998613627</t>
  </si>
  <si>
    <t>061998613603</t>
  </si>
  <si>
    <t>061998613641</t>
  </si>
  <si>
    <t>061998613702</t>
  </si>
  <si>
    <t>061998613795</t>
  </si>
  <si>
    <t>061998619506</t>
  </si>
  <si>
    <t>061998619582</t>
  </si>
  <si>
    <t>061998619667</t>
  </si>
  <si>
    <t>061998619643</t>
  </si>
  <si>
    <t>061998619605</t>
  </si>
  <si>
    <t>061998619681</t>
  </si>
  <si>
    <t>061998619568</t>
  </si>
  <si>
    <t>061998619629</t>
  </si>
  <si>
    <t>061998619704</t>
  </si>
  <si>
    <t>061998619728</t>
  </si>
  <si>
    <t xml:space="preserve">8.5 oz. </t>
  </si>
  <si>
    <t>Red Beet Crystals</t>
  </si>
  <si>
    <t>061998679975</t>
  </si>
  <si>
    <t>061998679982</t>
  </si>
  <si>
    <t>061998679944</t>
  </si>
  <si>
    <t>061998679968</t>
  </si>
  <si>
    <t>061998615805</t>
  </si>
  <si>
    <t>061998615829</t>
  </si>
  <si>
    <t xml:space="preserve">Super Bifido Plus Probiotic </t>
  </si>
  <si>
    <t xml:space="preserve">Advanced Adult Enzyme Blend  </t>
  </si>
  <si>
    <t>21 caps</t>
  </si>
  <si>
    <t>Pet Care</t>
  </si>
  <si>
    <t>Travel Care Probiotic</t>
  </si>
  <si>
    <t>Acerola Powder</t>
  </si>
  <si>
    <t>Green Blend</t>
  </si>
  <si>
    <t>8.9 oz.</t>
  </si>
  <si>
    <t>061998675151</t>
  </si>
  <si>
    <t>061998626061</t>
  </si>
  <si>
    <t>061998679777</t>
  </si>
  <si>
    <t>061998679753</t>
  </si>
  <si>
    <t>florahealth.com</t>
  </si>
  <si>
    <t>061998628102</t>
  </si>
  <si>
    <t xml:space="preserve">Flora, Inc. </t>
  </si>
  <si>
    <t>Flora, Inc.</t>
  </si>
  <si>
    <t>Terms &amp; Conditions</t>
  </si>
  <si>
    <t xml:space="preserve">Shipping Terms &amp; Conditions: </t>
  </si>
  <si>
    <t xml:space="preserve">NOTE: PRICES SUBJECT TO CHANGE WITHOUT NOTICE. 
</t>
  </si>
  <si>
    <t>All prices, product listings, and product formulations are subject to change without notice.</t>
  </si>
  <si>
    <t>Respir-Essence</t>
  </si>
  <si>
    <t>Cardio-Essence</t>
  </si>
  <si>
    <t>Immune Health</t>
  </si>
  <si>
    <t>Organic Extra Virgin Olive Oil</t>
  </si>
  <si>
    <t>Organic Hydro-Therm Almond Oil</t>
  </si>
  <si>
    <t>Organic Hydro-Therm Pumpkin Oil</t>
  </si>
  <si>
    <t>Organic Hydro-Therm Sesame Oil</t>
  </si>
  <si>
    <t>Organic Hydro-Therm Sunflower Oil</t>
  </si>
  <si>
    <t>Organic Sacha Inchi Oil</t>
  </si>
  <si>
    <t>Cranberry with Rooibos</t>
  </si>
  <si>
    <t>Double Ginger</t>
  </si>
  <si>
    <t>Hawthorn</t>
  </si>
  <si>
    <t>Rooibos Antioxidant</t>
  </si>
  <si>
    <t>Yerba Mate</t>
  </si>
  <si>
    <t>Udo's Choice Oils</t>
  </si>
  <si>
    <t>The mission of Flora is to participate in the continuing evolution of the people on Earth toward universal harmony, peace, and perfection by providing products and services for the purification and upliftment of the body and the spirit, and by providing to each person who derives a livelihood with Flora an opportunity for personal growth and advancement of these goals in life.</t>
  </si>
  <si>
    <t>Olive Oil, Extra Virgin</t>
  </si>
  <si>
    <t>8 oz.</t>
  </si>
  <si>
    <t>7 oz.</t>
  </si>
  <si>
    <t>Refrigerated Probiotics</t>
  </si>
  <si>
    <t>Enzymes</t>
  </si>
  <si>
    <t>Super Foods</t>
  </si>
  <si>
    <t>Detox &amp; Cleansing</t>
  </si>
  <si>
    <t>Vitamins, Minerals, &amp; Supplements</t>
  </si>
  <si>
    <t>Omega Oils</t>
  </si>
  <si>
    <t>Bitters</t>
  </si>
  <si>
    <t>Herbal Liquid Supplements</t>
  </si>
  <si>
    <r>
      <rPr>
        <b/>
        <sz val="11"/>
        <color rgb="FF000000"/>
        <rFont val="Calibri"/>
        <family val="2"/>
        <scheme val="minor"/>
      </rPr>
      <t>Toll-Free:</t>
    </r>
    <r>
      <rPr>
        <sz val="11"/>
        <color rgb="FF000000"/>
        <rFont val="Calibri"/>
        <family val="2"/>
        <scheme val="minor"/>
      </rPr>
      <t xml:space="preserve"> 1-800-498-3610 (then press 1) </t>
    </r>
    <r>
      <rPr>
        <b/>
        <sz val="11"/>
        <color rgb="FF000000"/>
        <rFont val="Calibri"/>
        <family val="2"/>
        <scheme val="minor"/>
      </rPr>
      <t xml:space="preserve"> Toll-Free Fax:</t>
    </r>
    <r>
      <rPr>
        <sz val="11"/>
        <color rgb="FF000000"/>
        <rFont val="Calibri"/>
        <family val="2"/>
        <scheme val="minor"/>
      </rPr>
      <t xml:space="preserve"> 1-888-354-8138 </t>
    </r>
    <r>
      <rPr>
        <b/>
        <sz val="11"/>
        <color rgb="FF000000"/>
        <rFont val="Calibri"/>
        <family val="2"/>
        <scheme val="minor"/>
      </rPr>
      <t xml:space="preserve"> Email:</t>
    </r>
    <r>
      <rPr>
        <sz val="11"/>
        <color rgb="FF000000"/>
        <rFont val="Calibri"/>
        <family val="2"/>
        <scheme val="minor"/>
      </rPr>
      <t xml:space="preserve"> customerservice.us@florahealth.com</t>
    </r>
  </si>
  <si>
    <t xml:space="preserve">Floralax Laxative Powder </t>
  </si>
  <si>
    <t xml:space="preserve">Swedish Bitters Non-Alcohol </t>
  </si>
  <si>
    <t xml:space="preserve">Enzyme Blend </t>
  </si>
  <si>
    <t>Flax Oil Certified Organic</t>
  </si>
  <si>
    <t xml:space="preserve">Flax Oil Certified Organic </t>
  </si>
  <si>
    <t xml:space="preserve">Flax Oil Certified Organic   </t>
  </si>
  <si>
    <t>Flora DHA Vegetarian Algae GreenCaps</t>
  </si>
  <si>
    <t>High Lignan Flax Oil Certified Organic</t>
  </si>
  <si>
    <t xml:space="preserve">High Lignan Flax Oil Certified Organic </t>
  </si>
  <si>
    <t>Pumpkin Oil Certified Organic</t>
  </si>
  <si>
    <t xml:space="preserve">Sesame Oil Certified Organic </t>
  </si>
  <si>
    <t xml:space="preserve">Sunflower Oil Certified Organic </t>
  </si>
  <si>
    <t>2.64 oz.</t>
  </si>
  <si>
    <t>D8810</t>
  </si>
  <si>
    <t xml:space="preserve">Udo's Oil 3.6.9 Blend </t>
  </si>
  <si>
    <t xml:space="preserve">Udo's Oil DHA 3.6.9 Blend </t>
  </si>
  <si>
    <t xml:space="preserve">Udo's Oil High Lignan 3.6.9 Blend </t>
  </si>
  <si>
    <t>Varies</t>
  </si>
  <si>
    <t>D8822</t>
  </si>
  <si>
    <t>D8724</t>
  </si>
  <si>
    <r>
      <rPr>
        <b/>
        <sz val="11"/>
        <color theme="1"/>
        <rFont val="Calibri"/>
        <family val="2"/>
        <scheme val="minor"/>
      </rPr>
      <t>CLAIMS</t>
    </r>
    <r>
      <rPr>
        <sz val="11"/>
        <color theme="1"/>
        <rFont val="Calibri"/>
        <family val="2"/>
        <scheme val="minor"/>
      </rPr>
      <t xml:space="preserve">: Flora stands behind the quality and integrity of our products and will honor any credit on damaged product if handled per our instructions stated below:
If Flora is paying for your shipping: Damages and discrepancies on the order must be called into Flora 5 days from receipt of goods. If possible, email a digital photo of the damaged items so we can settle a claim with the carrier. Please hold onto all damaged items in the original box they were shipped in, including the outer shell with the carrier's tracking label, until further notified. Damage or breakage which occurs during transit is the responsibility of the carrier and cannot be subtracted from the invoice. DO NOT short pay the invoice. If you find concealed damage later when the package is opened, contact Flora immediately and always keep the original shipping box and contents in case the shipper wants to inspect the damage prior to the authorization of a claim. All missing or damaged boxes should be indicated on the waybill and acknowledged with a signature by the receiver. Please check for shortages or damages before the delivery driver leaves. Have the driver acknowledge any discrepancies with a signature on the waybill. If the receiver cannot check immediately, please write the following on the freight receipt: “SUBJECT TO INSPECTION”. This usually gives 7 days to notify the carrier’s representative in case of damaged goods inspection is required. You will need all the above information to call in your own claim to the carrier if you pay for your own shipping in order to settle a claim with the carrier.
</t>
    </r>
  </si>
  <si>
    <t>3.3 oz.</t>
  </si>
  <si>
    <t>17 oz. </t>
  </si>
  <si>
    <t>6.76 oz</t>
  </si>
  <si>
    <t>12 oz</t>
  </si>
  <si>
    <t>32 oz</t>
  </si>
  <si>
    <t>7 oz</t>
  </si>
  <si>
    <t>14 oz</t>
  </si>
  <si>
    <t>3.5 lb</t>
  </si>
  <si>
    <t>Wellness Tonics</t>
  </si>
  <si>
    <t>D8831</t>
  </si>
  <si>
    <t>Mānuka Honey Blend MGO 30+ </t>
  </si>
  <si>
    <t>Mānuka Honey MGO 100+/5+ UMF </t>
  </si>
  <si>
    <t>Mānuka Honey MGO 250+/10+ UMF</t>
  </si>
  <si>
    <t>Mānuka Honey MGO 250+/10+ UMF </t>
  </si>
  <si>
    <t>Mānuka Honey MGO 400+/12+ UMF </t>
  </si>
  <si>
    <t>Mānuka Honey MGO 515+/15+ UMF </t>
  </si>
  <si>
    <t>8.8 oz. </t>
  </si>
  <si>
    <t>17.6 oz. </t>
  </si>
  <si>
    <t>63020 </t>
  </si>
  <si>
    <t>63021 </t>
  </si>
  <si>
    <t>63022 </t>
  </si>
  <si>
    <t>63023 </t>
  </si>
  <si>
    <t>63024 </t>
  </si>
  <si>
    <t>63025 </t>
  </si>
  <si>
    <t>63026 </t>
  </si>
  <si>
    <t>63027 </t>
  </si>
  <si>
    <t>061998630280 </t>
  </si>
  <si>
    <t>061998630204 </t>
  </si>
  <si>
    <t>061998630211 </t>
  </si>
  <si>
    <t>061998630228 </t>
  </si>
  <si>
    <t>061998630235 </t>
  </si>
  <si>
    <t>061998630242 </t>
  </si>
  <si>
    <t>061998630259 </t>
  </si>
  <si>
    <t>061998630266 </t>
  </si>
  <si>
    <t>061998630273 </t>
  </si>
  <si>
    <r>
      <rPr>
        <b/>
        <sz val="11"/>
        <color theme="1"/>
        <rFont val="Calibri"/>
        <family val="2"/>
        <scheme val="minor"/>
      </rPr>
      <t>ORDERING</t>
    </r>
    <r>
      <rPr>
        <sz val="11"/>
        <color theme="1"/>
        <rFont val="Calibri"/>
        <family val="2"/>
        <scheme val="minor"/>
      </rPr>
      <t xml:space="preserve">: Orders may be emailed, faxed, or phoned into Customer Care at Flora, Inc. When placing an order, please list the product code, description of the item, and the number of units you wish to order. Pick-up orders require a minimum of 1 day notice. Please call Customer Care for confirmation. 
</t>
    </r>
    <r>
      <rPr>
        <b/>
        <sz val="11"/>
        <color theme="1"/>
        <rFont val="Calibri"/>
        <family val="2"/>
        <scheme val="minor"/>
      </rPr>
      <t>BACKORDERS</t>
    </r>
    <r>
      <rPr>
        <sz val="11"/>
        <color theme="1"/>
        <rFont val="Calibri"/>
        <family val="2"/>
        <scheme val="minor"/>
      </rPr>
      <t xml:space="preserve">: Our order desk will advise our retailers of the item availability, if possible, at the time the order is placed. If a minimum of 6 units is ordered of the item that is out-of-stock, it can be added to the backorder list per the customer’s request. The retailer will be called prior to any backordered items being shipped.
</t>
    </r>
    <r>
      <rPr>
        <b/>
        <sz val="11"/>
        <color theme="1"/>
        <rFont val="Calibri"/>
        <family val="2"/>
        <scheme val="minor"/>
      </rPr>
      <t>CREDIT TERMS</t>
    </r>
    <r>
      <rPr>
        <sz val="11"/>
        <color theme="1"/>
        <rFont val="Calibri"/>
        <family val="2"/>
        <scheme val="minor"/>
      </rPr>
      <t xml:space="preserve">: All initial orders on new accounts must be prepaid by Visa, MasterCard, Discover, COD, or check. COD customers will be charged a flat fee of the current rate set by our carriers. Accounts that are overdue will be charged 2% interest per month and orders will be shipped COD plus service charge. Orders will not be shipped to accounts that are over 60 days. Accounts that are over 60 days will be placed on credit hold and submitted to a collection agency at Flora's discretion. The collection cost will be the responsibility of the customer. Customers who wish to establish terms must complete a Flora credit application including a Resale Certificate. Credit limits are based on the customer’s credit history. The process can take three to four weeks due to credit responses from references.
</t>
    </r>
    <r>
      <rPr>
        <b/>
        <sz val="11"/>
        <color theme="1"/>
        <rFont val="Calibri"/>
        <family val="2"/>
        <scheme val="minor"/>
      </rPr>
      <t>PAYMENT OPTIONS</t>
    </r>
    <r>
      <rPr>
        <sz val="11"/>
        <color theme="1"/>
        <rFont val="Calibri"/>
        <family val="2"/>
        <scheme val="minor"/>
      </rPr>
      <t>: Visa, MasterCard, Discover, check, and COD. NSF checks will be charged a $35.00 fee.</t>
    </r>
  </si>
  <si>
    <r>
      <rPr>
        <b/>
        <sz val="11"/>
        <color theme="1"/>
        <rFont val="Calibri"/>
        <family val="2"/>
        <scheme val="minor"/>
      </rPr>
      <t>CREDIT ON CUSTOMER/CONSUMER RETURNS</t>
    </r>
    <r>
      <rPr>
        <sz val="11"/>
        <color theme="1"/>
        <rFont val="Calibri"/>
        <family val="2"/>
        <scheme val="minor"/>
      </rPr>
      <t xml:space="preserve">: Flora stands behind the quality and integrity of our products and will honor any open return. When submitting for credit, please be sure to provide the following information: your name, store name, address, phone number, account number, item code, lot number, expiration date, and the reason for the return. Do not discard any returned product until authorized to do so by a Flora representative. Flora reserves the right to ask for returned product in the event our Quality Assurance department makes the request. If a consumer returns a product and had a reaction to the product, please get a complete detailed description of the reaction. Also take down their contact information for our Quality Assurance department when calling Flora for credit. Flora will not accept or credit for expired product.
</t>
    </r>
  </si>
  <si>
    <t>D8535</t>
  </si>
  <si>
    <t>061998681800</t>
  </si>
  <si>
    <t>061998681831</t>
  </si>
  <si>
    <t>061998681862</t>
  </si>
  <si>
    <t>061998681886</t>
  </si>
  <si>
    <t>061998681817</t>
  </si>
  <si>
    <t>061998681848</t>
  </si>
  <si>
    <t>061998681879</t>
  </si>
  <si>
    <t>061998681893</t>
  </si>
  <si>
    <t>Manuka Honey</t>
  </si>
  <si>
    <t> 61424 </t>
  </si>
  <si>
    <t>061998614242</t>
  </si>
  <si>
    <t>60 softgels</t>
  </si>
  <si>
    <t xml:space="preserve">061998679562 </t>
  </si>
  <si>
    <t xml:space="preserve">061998679586 </t>
  </si>
  <si>
    <t xml:space="preserve">Apple Cider Vinegar - Red Beet </t>
  </si>
  <si>
    <t>Apple Cider Vinegar - Turmeric &amp; Cinnamon</t>
  </si>
  <si>
    <t xml:space="preserve">Apple Cider Vinegar - Elderberry </t>
  </si>
  <si>
    <t xml:space="preserve">Apple Cider Vinegar - Ginger &amp; Lemon Flavor </t>
  </si>
  <si>
    <t>Apple Cider Vinegar - Elderberry</t>
  </si>
  <si>
    <t>Apple Cider Vinegar - Red Beet</t>
  </si>
  <si>
    <t>061998628041</t>
  </si>
  <si>
    <t>1.7 oz.</t>
  </si>
  <si>
    <t>MAP</t>
  </si>
  <si>
    <t>061998680674</t>
  </si>
  <si>
    <t>061998680681</t>
  </si>
  <si>
    <t>Omega Brain+</t>
  </si>
  <si>
    <t>Organic MCT Oil</t>
  </si>
  <si>
    <t>Sambu®Guard Elderberry Crystals</t>
  </si>
  <si>
    <t>061998628034</t>
  </si>
  <si>
    <t>Sambu®Guard Elderberry+ Immune Booster</t>
  </si>
  <si>
    <t>7.7 oz.</t>
  </si>
  <si>
    <t>Flor-Essence® 7 Day Kit</t>
  </si>
  <si>
    <t xml:space="preserve">Flor-Essence® Dry Tea Blend </t>
  </si>
  <si>
    <t xml:space="preserve">Flor-Essence® Liquid Tea Blend </t>
  </si>
  <si>
    <t>061998614341</t>
  </si>
  <si>
    <t>061998647257</t>
  </si>
  <si>
    <t>061998615348</t>
  </si>
  <si>
    <t>061998647509</t>
  </si>
  <si>
    <t>061998647417</t>
  </si>
  <si>
    <t xml:space="preserve">061998648001 </t>
  </si>
  <si>
    <t>Immune-Essence® with Turkey Tail &amp; Turmeric</t>
  </si>
  <si>
    <t>061998647424</t>
  </si>
  <si>
    <t>15 oz.</t>
  </si>
  <si>
    <t xml:space="preserve">Flora Iron™ </t>
  </si>
  <si>
    <t xml:space="preserve">Stressveda™ </t>
  </si>
  <si>
    <t>2.7 oz.</t>
  </si>
  <si>
    <t>7.6 oz.</t>
  </si>
  <si>
    <t>061998647523</t>
  </si>
  <si>
    <t>061998647530</t>
  </si>
  <si>
    <t>061998647554</t>
  </si>
  <si>
    <t>061998647400</t>
  </si>
  <si>
    <t>BioFATS® Omega 3-6-9 Fatty Acid</t>
  </si>
  <si>
    <t>BioVITES® Complete Multi-Nutrient Supply</t>
  </si>
  <si>
    <t>BioSKIN&amp;COAT® Natural Antihistamine</t>
  </si>
  <si>
    <t>BioSKIN&amp;COAT®Natural Antihistamine</t>
  </si>
  <si>
    <t>BioJOINT® Advanced Joint Mobility Support</t>
  </si>
  <si>
    <t xml:space="preserve">Ferritin+® </t>
  </si>
  <si>
    <t>Omega Sport+®</t>
  </si>
  <si>
    <r>
      <t xml:space="preserve">Flor-Essence® Floor Display </t>
    </r>
    <r>
      <rPr>
        <sz val="10"/>
        <rFont val="Calibri (Body)"/>
      </rPr>
      <t>(holds 24 units-17 oz.)</t>
    </r>
  </si>
  <si>
    <r>
      <t>Bone Health+™</t>
    </r>
    <r>
      <rPr>
        <sz val="10"/>
        <color rgb="FFFF0000"/>
        <rFont val="Calibri (Body)"/>
      </rPr>
      <t xml:space="preserve"> </t>
    </r>
  </si>
  <si>
    <r>
      <t xml:space="preserve">Apple  Cider Vinegar Counter Display </t>
    </r>
    <r>
      <rPr>
        <sz val="10"/>
        <rFont val="Calibri (Body)"/>
      </rPr>
      <t>(Holds 12 units 3.3 oz., mix &amp; match)</t>
    </r>
  </si>
  <si>
    <t>Immune Health Floor Display (includes 48 units, mix &amp; match)</t>
  </si>
  <si>
    <r>
      <t xml:space="preserve">Flora Shelf-Stable Probiotic Floor Display </t>
    </r>
    <r>
      <rPr>
        <sz val="10"/>
        <rFont val="Calibri (Body)"/>
      </rPr>
      <t>(includes 24 units, mix &amp; match)</t>
    </r>
  </si>
  <si>
    <r>
      <t xml:space="preserve">Enzyme Travel Pack Display                              </t>
    </r>
    <r>
      <rPr>
        <sz val="10"/>
        <color rgb="FF000000"/>
        <rFont val="Calibri (Body)"/>
      </rPr>
      <t>(includes 18 Travel Dispensers)</t>
    </r>
  </si>
  <si>
    <t>Wholesale Order Form 2022</t>
  </si>
  <si>
    <t>Kid’s Multi Essentials+™</t>
  </si>
  <si>
    <t>Daily Multi Essentials+™</t>
  </si>
  <si>
    <t>D8649</t>
  </si>
  <si>
    <r>
      <t xml:space="preserve">Red Beet Crystals Floor Display </t>
    </r>
    <r>
      <rPr>
        <sz val="8"/>
        <rFont val="Calibri (Body)"/>
      </rPr>
      <t>(holds 24 units)</t>
    </r>
  </si>
  <si>
    <r>
      <rPr>
        <b/>
        <sz val="11"/>
        <color theme="1"/>
        <rFont val="Calibri"/>
        <family val="2"/>
        <scheme val="minor"/>
      </rPr>
      <t>STORE RETURNS</t>
    </r>
    <r>
      <rPr>
        <sz val="11"/>
        <color theme="1"/>
        <rFont val="Calibri"/>
        <family val="2"/>
        <scheme val="minor"/>
      </rPr>
      <t xml:space="preserve">: Merchandise cannot be accepted for credit without prior authorization number. Items authorized for return must be in resalable condition (i.e. no price markings, no price stickers, no glue residue, no torn boxes, and no damaged labels or boxes) in order for credit to be issued. All items should be securely packed and boxed to ensure there is no breakage. Flora is not responsible for breakage during shipment of return items. Flora will not issue credit for returns that are damaged. Unless Flora is at fault in filling the order, the returning merchandise is subject to a 20% restock fee. If items are not in resalable condition, an additional 15% cleaning charge will be applied. Returns will not be accepted 30 days after shipping. Returns will not be accepted on perishable items (Flora's refrigerated probiotics, Udo's Oils, Flax Oils, and Omega Sport+). No expired products will be accepted for credit. </t>
    </r>
    <r>
      <rPr>
        <b/>
        <sz val="11"/>
        <color theme="1"/>
        <rFont val="Calibri"/>
        <family val="2"/>
        <scheme val="minor"/>
      </rPr>
      <t>CALL TAGS:</t>
    </r>
    <r>
      <rPr>
        <sz val="11"/>
        <color theme="1"/>
        <rFont val="Calibri"/>
        <family val="2"/>
        <scheme val="minor"/>
      </rPr>
      <t xml:space="preserve"> If Flora issues a call tag and the product is not picked up after 3 attempts by our carrier, Flora will assume that the product has been accepted by the customer.</t>
    </r>
  </si>
  <si>
    <t>Mānuka Honey MGO 800+/20+ UMF </t>
  </si>
  <si>
    <t>061998630297 </t>
  </si>
  <si>
    <r>
      <rPr>
        <b/>
        <sz val="11"/>
        <color theme="1"/>
        <rFont val="Calibri"/>
        <family val="2"/>
        <scheme val="minor"/>
      </rPr>
      <t>MINIMUM ORDERS</t>
    </r>
    <r>
      <rPr>
        <sz val="11"/>
        <color theme="1"/>
        <rFont val="Calibri"/>
        <family val="2"/>
        <scheme val="minor"/>
      </rPr>
      <t>: Minimum order for free shipping is $250.00 which only applies to addresses within the 48 contiguous US states, $600 is the minimum for free shipping for all others (</t>
    </r>
    <r>
      <rPr>
        <b/>
        <sz val="11"/>
        <color theme="1"/>
        <rFont val="Calibri"/>
        <family val="2"/>
        <scheme val="minor"/>
      </rPr>
      <t>AK, HI, PUERTO RICO, &amp; U.S. VIRGIN ISLANDS</t>
    </r>
    <r>
      <rPr>
        <sz val="11"/>
        <color theme="1"/>
        <rFont val="Calibri"/>
        <family val="2"/>
        <scheme val="minor"/>
      </rPr>
      <t xml:space="preserve">). 
</t>
    </r>
    <r>
      <rPr>
        <b/>
        <sz val="11"/>
        <color theme="1"/>
        <rFont val="Calibri"/>
        <family val="2"/>
        <scheme val="minor"/>
      </rPr>
      <t>SHIPPING:</t>
    </r>
    <r>
      <rPr>
        <sz val="11"/>
        <color theme="1"/>
        <rFont val="Calibri"/>
        <family val="2"/>
        <scheme val="minor"/>
      </rPr>
      <t xml:space="preserve"> Full shipping charges will be charged to customers whose orders do not meet the minimums (as noted above). Orders under $250.00 pay full shipping fee. All orders need a complete physical address, NO post office boxes.                          </t>
    </r>
    <r>
      <rPr>
        <b/>
        <sz val="11"/>
        <color theme="1"/>
        <rFont val="Calibri"/>
        <family val="2"/>
        <scheme val="minor"/>
      </rPr>
      <t>AK, HI, PUERTO RICO, &amp; U.S. VIRGIN ISLANDS:</t>
    </r>
    <r>
      <rPr>
        <sz val="11"/>
        <color theme="1"/>
        <rFont val="Calibri"/>
        <family val="2"/>
        <scheme val="minor"/>
      </rPr>
      <t xml:space="preserve"> For all orders under $600, Hawaii, Alaska, Puerto Rico, and the Virgin Islands will receive an estimate of shipping costs at the time of order with the Flora, Inc. corporate discount applied. All orders will be shipped via the best possible way, as we utilize Fedex, USPS, UPS, and truck freight.                                                                            </t>
    </r>
    <r>
      <rPr>
        <b/>
        <sz val="11"/>
        <color theme="1"/>
        <rFont val="Calibri"/>
        <family val="2"/>
        <scheme val="minor"/>
      </rPr>
      <t>SPECIAL SHIPPING REQUESTS:</t>
    </r>
    <r>
      <rPr>
        <sz val="11"/>
        <color theme="1"/>
        <rFont val="Calibri"/>
        <family val="2"/>
        <scheme val="minor"/>
      </rPr>
      <t xml:space="preserve"> Flora will ship your order per industry packaging standards. If you have specific order instructions beyond these standards additional fees may apply.                                                                                                                 </t>
    </r>
    <r>
      <rPr>
        <b/>
        <sz val="11"/>
        <color theme="1"/>
        <rFont val="Calibri"/>
        <family val="2"/>
        <scheme val="minor"/>
      </rPr>
      <t>EXPEDITED SHIPMENTS &amp; PREFERRED CARRIERS:</t>
    </r>
    <r>
      <rPr>
        <sz val="11"/>
        <color theme="1"/>
        <rFont val="Calibri"/>
        <family val="2"/>
        <scheme val="minor"/>
      </rPr>
      <t xml:space="preserve"> Freight charge will be added to customer’s invoice for any expedited shipping requests or requests to use the customer's preferred carrier. Ground service fees will be deducted from the invoice if the order has met the minimum for free ground shipping as noted above. </t>
    </r>
  </si>
  <si>
    <r>
      <rPr>
        <b/>
        <sz val="11"/>
        <color theme="1"/>
        <rFont val="Calibri"/>
        <family val="2"/>
        <scheme val="minor"/>
      </rPr>
      <t>ORDER REFUSAL</t>
    </r>
    <r>
      <rPr>
        <sz val="11"/>
        <color theme="1"/>
        <rFont val="Calibri"/>
        <family val="2"/>
        <scheme val="minor"/>
      </rPr>
      <t xml:space="preserve">: In the event that the customer refuses a package, and it is returned to Flora, the customer may be charged a 20% restock fee. Shipping charges and any other fees such as holding fees from the carrier will be added to the invoice if the same order is shipped for a second time.                                                                                                                                                                     </t>
    </r>
    <r>
      <rPr>
        <b/>
        <sz val="11"/>
        <color theme="1"/>
        <rFont val="Calibri"/>
        <family val="2"/>
        <scheme val="minor"/>
      </rPr>
      <t>PERISHABLE ITEMS</t>
    </r>
    <r>
      <rPr>
        <sz val="11"/>
        <color theme="1"/>
        <rFont val="Calibri"/>
        <family val="2"/>
        <scheme val="minor"/>
      </rPr>
      <t xml:space="preserve">: The items that require refrigeration are Flora's refrigerated probiotics, Udo's Oils, Flax Oils, and Omega Sport+. These items are not authorized for return as they are not resalable. Flora is responsible for shipping the refrigerated probiotics in coolers with dry ice and ice packs depending on the weather and length of shipment. These coolers hold 12-24 bottles so order accordingly to eliminate breakage during shipment. If less than 12 bottles are ordered, a cooler can be purchased or the customer can accept the liability of them being shipped with only gel packs and dry ice. 
</t>
    </r>
  </si>
  <si>
    <t>Prices and Terms Effective July 1, 2022</t>
  </si>
  <si>
    <t>Effective July 1, 2022. Please read all information carefully.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</si>
</sst>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4"/>
      <color theme="1"/>
      <name val="Calibri"/>
      <family val="2"/>
      <scheme val="minor"/>
    </font>
    <font>
      <b/>
      <sz val="16"/>
      <color theme="1"/>
      <name val="Calibri"/>
      <family val="2"/>
      <scheme val="minor"/>
    </font>
    <font>
      <sz val="8"/>
      <name val="Calibri"/>
      <family val="2"/>
      <scheme val="minor"/>
    </font>
    <font>
      <b/>
      <sz val="20"/>
      <color theme="1"/>
      <name val="Calibri"/>
      <family val="2"/>
      <scheme val="minor"/>
    </font>
    <font>
      <b/>
      <sz val="14"/>
      <color theme="1"/>
      <name val="Calibri"/>
      <family val="2"/>
      <scheme val="minor"/>
    </font>
    <font>
      <sz val="12"/>
      <color rgb="FF000000"/>
      <name val="Calibri"/>
      <family val="2"/>
      <scheme val="minor"/>
    </font>
    <font>
      <b/>
      <sz val="16"/>
      <color rgb="FF000000"/>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2"/>
      <color theme="11"/>
      <name val="Calibri"/>
      <family val="2"/>
      <scheme val="minor"/>
    </font>
    <font>
      <sz val="10"/>
      <color theme="0"/>
      <name val="Calibri"/>
      <family val="2"/>
      <scheme val="minor"/>
    </font>
    <font>
      <b/>
      <sz val="10"/>
      <color theme="1"/>
      <name val="Calibri"/>
      <family val="2"/>
      <scheme val="minor"/>
    </font>
    <font>
      <sz val="10"/>
      <color theme="1"/>
      <name val="Calibri"/>
      <family val="2"/>
      <scheme val="minor"/>
    </font>
    <font>
      <b/>
      <sz val="22"/>
      <color rgb="FF000000"/>
      <name val="Calibri"/>
      <family val="2"/>
      <scheme val="minor"/>
    </font>
    <font>
      <sz val="10"/>
      <color theme="1"/>
      <name val="Times New Roman"/>
      <family val="1"/>
    </font>
    <font>
      <sz val="10"/>
      <name val="Calibri"/>
      <family val="2"/>
      <scheme val="minor"/>
    </font>
    <font>
      <sz val="10"/>
      <color rgb="FF000000"/>
      <name val="Calibri"/>
      <family val="2"/>
      <scheme val="minor"/>
    </font>
    <font>
      <sz val="14"/>
      <color rgb="FF000000"/>
      <name val="Calibri"/>
      <family val="2"/>
      <scheme val="minor"/>
    </font>
    <font>
      <sz val="10"/>
      <color rgb="FF2C2728"/>
      <name val="Calibri"/>
      <family val="2"/>
      <scheme val="minor"/>
    </font>
    <font>
      <sz val="10"/>
      <color rgb="FFFF0000"/>
      <name val="Calibri (Body)"/>
    </font>
    <font>
      <sz val="10"/>
      <name val="Calibri (Body)"/>
    </font>
    <font>
      <sz val="10"/>
      <color rgb="FF000000"/>
      <name val="Calibri (Body)"/>
    </font>
    <font>
      <sz val="8"/>
      <name val="Calibri (Body)"/>
    </font>
    <font>
      <b/>
      <sz val="10"/>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27">
    <xf numFmtId="0" fontId="0" fillId="0" borderId="0"/>
    <xf numFmtId="0" fontId="6" fillId="0" borderId="0" applyNumberFormat="0" applyFill="0" applyBorder="0" applyAlignment="0" applyProtection="0"/>
    <xf numFmtId="164"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29">
    <xf numFmtId="0" fontId="0" fillId="0" borderId="0" xfId="0"/>
    <xf numFmtId="0" fontId="0" fillId="0" borderId="0" xfId="0" applyAlignment="1"/>
    <xf numFmtId="0" fontId="8" fillId="0" borderId="0" xfId="0" applyFont="1" applyAlignment="1"/>
    <xf numFmtId="0" fontId="7" fillId="0" borderId="0" xfId="0" applyFont="1" applyAlignment="1"/>
    <xf numFmtId="0" fontId="0" fillId="0" borderId="0" xfId="0" applyFill="1"/>
    <xf numFmtId="0" fontId="0" fillId="2" borderId="0" xfId="0" applyFont="1" applyFill="1" applyAlignment="1"/>
    <xf numFmtId="0" fontId="0" fillId="0" borderId="0" xfId="0" applyAlignment="1">
      <alignment wrapText="1"/>
    </xf>
    <xf numFmtId="0" fontId="5" fillId="0" borderId="0" xfId="0" applyFont="1" applyFill="1" applyAlignment="1">
      <alignment wrapText="1"/>
    </xf>
    <xf numFmtId="0" fontId="12" fillId="0" borderId="0" xfId="0" applyFont="1"/>
    <xf numFmtId="0" fontId="13" fillId="0" borderId="0" xfId="0" applyFont="1"/>
    <xf numFmtId="0" fontId="18" fillId="2" borderId="0" xfId="0" applyFont="1" applyFill="1" applyAlignment="1">
      <alignment horizontal="center" vertical="center" wrapText="1"/>
    </xf>
    <xf numFmtId="0" fontId="20" fillId="2" borderId="0" xfId="0" applyFont="1" applyFill="1" applyAlignment="1">
      <alignment horizontal="center" vertical="center" wrapText="1"/>
    </xf>
    <xf numFmtId="49" fontId="20" fillId="2" borderId="0" xfId="0" applyNumberFormat="1" applyFont="1" applyFill="1" applyAlignment="1">
      <alignment horizontal="center" vertical="center" wrapText="1"/>
    </xf>
    <xf numFmtId="0" fontId="22" fillId="0" borderId="0" xfId="0" applyFont="1" applyBorder="1" applyAlignment="1">
      <alignment vertical="center"/>
    </xf>
    <xf numFmtId="0" fontId="22"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4" fillId="0" borderId="0" xfId="0" applyFont="1" applyAlignment="1">
      <alignment horizontal="right" vertical="center"/>
    </xf>
    <xf numFmtId="49" fontId="24" fillId="0" borderId="0" xfId="0" applyNumberFormat="1"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0" fillId="0" borderId="0" xfId="0" applyFont="1"/>
    <xf numFmtId="49" fontId="25" fillId="0" borderId="0" xfId="0" applyNumberFormat="1" applyFont="1" applyFill="1" applyBorder="1" applyAlignment="1">
      <alignment horizontal="left" vertical="center"/>
    </xf>
    <xf numFmtId="0" fontId="25" fillId="0" borderId="0" xfId="0" applyFont="1" applyFill="1" applyBorder="1" applyAlignment="1">
      <alignment horizontal="center" vertical="center"/>
    </xf>
    <xf numFmtId="39" fontId="25" fillId="0" borderId="0" xfId="2"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9" fontId="25" fillId="0" borderId="0" xfId="0" applyNumberFormat="1" applyFont="1" applyBorder="1" applyAlignment="1">
      <alignment horizontal="left" vertical="center"/>
    </xf>
    <xf numFmtId="0" fontId="0" fillId="0" borderId="0" xfId="0" applyFont="1" applyAlignment="1">
      <alignment vertical="center"/>
    </xf>
    <xf numFmtId="0" fontId="25" fillId="0" borderId="0" xfId="0" applyFont="1" applyBorder="1" applyAlignment="1">
      <alignment horizontal="center" vertical="center"/>
    </xf>
    <xf numFmtId="4" fontId="25" fillId="0" borderId="0" xfId="0" applyNumberFormat="1" applyFont="1" applyFill="1" applyBorder="1" applyAlignment="1">
      <alignment vertical="center"/>
    </xf>
    <xf numFmtId="0" fontId="0" fillId="0" borderId="0" xfId="0" applyFont="1" applyBorder="1"/>
    <xf numFmtId="0" fontId="0" fillId="0" borderId="0" xfId="0"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4"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Fill="1"/>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0" fillId="0" borderId="0" xfId="0"/>
    <xf numFmtId="0" fontId="22" fillId="0" borderId="0" xfId="0" applyFont="1" applyFill="1" applyAlignment="1">
      <alignmen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xf>
    <xf numFmtId="0" fontId="0" fillId="0" borderId="0" xfId="0" applyAlignment="1">
      <alignment horizontal="left" vertical="top"/>
    </xf>
    <xf numFmtId="2" fontId="25" fillId="0" borderId="0" xfId="0" applyNumberFormat="1" applyFont="1" applyFill="1" applyBorder="1" applyAlignment="1">
      <alignment horizontal="right" vertical="center"/>
    </xf>
    <xf numFmtId="2" fontId="20" fillId="2" borderId="0" xfId="0" applyNumberFormat="1" applyFont="1" applyFill="1" applyAlignment="1">
      <alignment horizontal="center" vertical="center" wrapText="1"/>
    </xf>
    <xf numFmtId="0" fontId="16" fillId="0" borderId="0" xfId="0" applyFont="1" applyBorder="1" applyAlignment="1">
      <alignment horizontal="center" vertical="center"/>
    </xf>
    <xf numFmtId="1" fontId="25" fillId="0" borderId="0" xfId="0" applyNumberFormat="1" applyFont="1" applyFill="1" applyBorder="1" applyAlignment="1">
      <alignment horizontal="left" vertical="center"/>
    </xf>
    <xf numFmtId="2" fontId="22" fillId="0" borderId="0" xfId="0" applyNumberFormat="1" applyFont="1"/>
    <xf numFmtId="0" fontId="13" fillId="0" borderId="0" xfId="0" applyFont="1" applyAlignment="1"/>
    <xf numFmtId="0" fontId="27" fillId="0" borderId="0" xfId="0" applyFont="1" applyAlignment="1"/>
    <xf numFmtId="0" fontId="24" fillId="0" borderId="0" xfId="0" applyFont="1" applyBorder="1" applyAlignment="1">
      <alignment horizontal="center" vertical="center"/>
    </xf>
    <xf numFmtId="0" fontId="28" fillId="0" borderId="0" xfId="0" applyFont="1"/>
    <xf numFmtId="0" fontId="28" fillId="0" borderId="0" xfId="0" applyFont="1" applyAlignment="1">
      <alignment horizontal="center" vertical="center"/>
    </xf>
    <xf numFmtId="0" fontId="22" fillId="0" borderId="0" xfId="0" applyFont="1" applyFill="1" applyBorder="1" applyAlignment="1">
      <alignment vertical="center"/>
    </xf>
    <xf numFmtId="0" fontId="0" fillId="0" borderId="0" xfId="0" applyFont="1" applyFill="1" applyBorder="1"/>
    <xf numFmtId="0" fontId="26" fillId="0" borderId="0" xfId="0" applyFont="1" applyAlignment="1">
      <alignment vertical="center"/>
    </xf>
    <xf numFmtId="49" fontId="22" fillId="0" borderId="0" xfId="0" applyNumberFormat="1" applyFont="1" applyAlignment="1">
      <alignment horizontal="left" vertical="center"/>
    </xf>
    <xf numFmtId="0" fontId="22" fillId="0" borderId="0" xfId="0" applyFont="1" applyAlignment="1">
      <alignment vertical="center" wrapText="1"/>
    </xf>
    <xf numFmtId="2" fontId="22" fillId="0" borderId="0" xfId="0" applyNumberFormat="1" applyFont="1" applyBorder="1"/>
    <xf numFmtId="4" fontId="25" fillId="0" borderId="0" xfId="0" applyNumberFormat="1" applyFont="1" applyAlignment="1">
      <alignment vertical="center"/>
    </xf>
    <xf numFmtId="4" fontId="25" fillId="0" borderId="0" xfId="0" applyNumberFormat="1" applyFont="1" applyAlignment="1">
      <alignment horizontal="right" vertical="center"/>
    </xf>
    <xf numFmtId="0" fontId="22" fillId="0" borderId="0" xfId="0" applyFont="1"/>
    <xf numFmtId="0" fontId="25" fillId="0" borderId="0" xfId="0" applyFont="1" applyAlignment="1">
      <alignment horizontal="center" vertical="center"/>
    </xf>
    <xf numFmtId="0" fontId="25" fillId="0" borderId="0" xfId="0" applyFont="1" applyAlignment="1">
      <alignment horizontal="left" vertical="center" wrapText="1"/>
    </xf>
    <xf numFmtId="0" fontId="21" fillId="0" borderId="0" xfId="0" applyFont="1" applyFill="1" applyBorder="1" applyAlignment="1">
      <alignment horizontal="center" vertical="center"/>
    </xf>
    <xf numFmtId="0" fontId="25" fillId="0" borderId="0" xfId="0" applyFont="1" applyFill="1" applyAlignment="1">
      <alignment horizontal="center" vertical="center"/>
    </xf>
    <xf numFmtId="49" fontId="26" fillId="0" borderId="0" xfId="0" applyNumberFormat="1" applyFont="1" applyAlignment="1">
      <alignment horizontal="left" vertical="center"/>
    </xf>
    <xf numFmtId="49" fontId="26" fillId="0" borderId="0" xfId="0" applyNumberFormat="1" applyFont="1" applyFill="1" applyAlignment="1">
      <alignment horizontal="left" vertical="center"/>
    </xf>
    <xf numFmtId="0" fontId="5" fillId="0" borderId="0" xfId="0" applyFont="1" applyAlignment="1"/>
    <xf numFmtId="0" fontId="26" fillId="0" borderId="0" xfId="0" applyFont="1" applyFill="1" applyAlignment="1">
      <alignment wrapText="1"/>
    </xf>
    <xf numFmtId="0" fontId="22" fillId="0" borderId="1" xfId="0" applyFont="1" applyBorder="1" applyAlignment="1">
      <alignment horizontal="center" vertical="center"/>
    </xf>
    <xf numFmtId="0" fontId="22" fillId="0" borderId="0" xfId="0" applyFont="1" applyAlignment="1">
      <alignment horizontal="center"/>
    </xf>
    <xf numFmtId="49" fontId="22" fillId="0" borderId="0" xfId="0" applyNumberFormat="1" applyFont="1" applyAlignment="1">
      <alignment horizontal="left"/>
    </xf>
    <xf numFmtId="2" fontId="25" fillId="0" borderId="0" xfId="0" applyNumberFormat="1" applyFont="1" applyFill="1" applyAlignment="1">
      <alignment horizontal="right" vertical="center"/>
    </xf>
    <xf numFmtId="2" fontId="26" fillId="0" borderId="0" xfId="0" applyNumberFormat="1" applyFont="1" applyFill="1" applyAlignment="1">
      <alignment horizontal="right" vertical="center" wrapText="1"/>
    </xf>
    <xf numFmtId="0" fontId="25" fillId="0" borderId="0" xfId="0" applyFont="1"/>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1" xfId="0" applyFont="1" applyFill="1" applyBorder="1" applyAlignment="1">
      <alignment horizontal="center" vertical="center"/>
    </xf>
    <xf numFmtId="4" fontId="25" fillId="0" borderId="0" xfId="0" applyNumberFormat="1" applyFont="1"/>
    <xf numFmtId="0" fontId="26" fillId="0" borderId="0" xfId="0" applyFont="1"/>
    <xf numFmtId="0" fontId="0" fillId="0" borderId="0" xfId="0"/>
    <xf numFmtId="0" fontId="0" fillId="0" borderId="0" xfId="0" applyAlignment="1">
      <alignment vertical="center"/>
    </xf>
    <xf numFmtId="49" fontId="25" fillId="0" borderId="0" xfId="0" applyNumberFormat="1" applyFont="1" applyAlignment="1">
      <alignment horizontal="left" vertical="center"/>
    </xf>
    <xf numFmtId="2" fontId="22" fillId="0" borderId="0" xfId="2" applyNumberFormat="1" applyFont="1" applyFill="1" applyAlignment="1">
      <alignment horizontal="right" vertical="center" wrapText="1"/>
    </xf>
    <xf numFmtId="0" fontId="0" fillId="0" borderId="1" xfId="0" applyBorder="1" applyAlignment="1">
      <alignment horizontal="center" vertical="center"/>
    </xf>
    <xf numFmtId="0" fontId="33" fillId="0" borderId="0" xfId="0" applyFont="1" applyAlignment="1">
      <alignment horizontal="right" vertical="center"/>
    </xf>
    <xf numFmtId="0" fontId="22" fillId="0" borderId="0" xfId="0" applyFont="1" applyAlignment="1">
      <alignment horizontal="right" vertical="center"/>
    </xf>
    <xf numFmtId="0" fontId="0" fillId="0" borderId="0" xfId="0" applyAlignment="1">
      <alignment horizontal="center"/>
    </xf>
    <xf numFmtId="0" fontId="6" fillId="0" borderId="0" xfId="1" applyAlignment="1">
      <alignment horizontal="center"/>
    </xf>
    <xf numFmtId="0" fontId="7" fillId="0" borderId="0" xfId="0" applyFont="1" applyAlignment="1">
      <alignment horizontal="right"/>
    </xf>
    <xf numFmtId="0" fontId="8" fillId="0" borderId="0" xfId="0" applyFont="1" applyAlignment="1">
      <alignment horizontal="right"/>
    </xf>
    <xf numFmtId="0" fontId="11"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10" fillId="0" borderId="0" xfId="0" applyFont="1" applyAlignment="1">
      <alignment horizontal="center"/>
    </xf>
    <xf numFmtId="0" fontId="12" fillId="0" borderId="0" xfId="0" applyFont="1" applyAlignment="1">
      <alignment horizontal="left"/>
    </xf>
    <xf numFmtId="0" fontId="0" fillId="2" borderId="0" xfId="0" applyFill="1" applyAlignment="1">
      <alignment horizontal="center"/>
    </xf>
    <xf numFmtId="0" fontId="0" fillId="0" borderId="0" xfId="0" applyAlignment="1">
      <alignment horizontal="left" vertical="center" wrapText="1" shrinkToFit="1"/>
    </xf>
    <xf numFmtId="0" fontId="0" fillId="0" borderId="0" xfId="0" applyAlignment="1">
      <alignment horizontal="left" wrapText="1"/>
    </xf>
    <xf numFmtId="0" fontId="0" fillId="0" borderId="0" xfId="0" applyAlignment="1">
      <alignment horizontal="left"/>
    </xf>
    <xf numFmtId="0" fontId="5" fillId="0" borderId="0" xfId="0" applyFont="1" applyFill="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xf numFmtId="0" fontId="2" fillId="0" borderId="0" xfId="0" applyFont="1" applyAlignment="1">
      <alignment horizontal="left" vertical="top" wrapText="1"/>
    </xf>
    <xf numFmtId="0" fontId="16" fillId="0" borderId="0" xfId="0" applyFont="1" applyAlignment="1">
      <alignment horizontal="left" vertical="top"/>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1" fillId="0" borderId="0" xfId="0" applyFont="1" applyAlignment="1">
      <alignment horizontal="center" vertical="center" wrapText="1" shrinkToFit="1"/>
    </xf>
    <xf numFmtId="0" fontId="16" fillId="0" borderId="0" xfId="0" applyFont="1" applyAlignment="1">
      <alignment horizontal="left" vertical="top" wrapText="1"/>
    </xf>
    <xf numFmtId="0" fontId="3" fillId="0" borderId="0" xfId="0" applyFont="1" applyAlignment="1">
      <alignment horizontal="left" vertical="top" wrapText="1" shrinkToFit="1"/>
    </xf>
    <xf numFmtId="0" fontId="16" fillId="0" borderId="0" xfId="0" applyFont="1" applyAlignment="1">
      <alignment horizontal="left" vertical="top" wrapText="1" shrinkToFit="1"/>
    </xf>
    <xf numFmtId="0" fontId="27" fillId="0" borderId="0" xfId="0" applyFont="1" applyAlignment="1">
      <alignment horizontal="right"/>
    </xf>
    <xf numFmtId="0" fontId="21" fillId="3" borderId="0" xfId="0" applyFont="1" applyFill="1" applyBorder="1" applyAlignment="1">
      <alignment horizontal="center" vertical="center"/>
    </xf>
    <xf numFmtId="0" fontId="21" fillId="3" borderId="0" xfId="0" applyFont="1" applyFill="1" applyAlignment="1">
      <alignment horizontal="center" vertical="center"/>
    </xf>
    <xf numFmtId="0" fontId="12" fillId="0" borderId="0" xfId="0" applyFont="1" applyAlignment="1">
      <alignment horizontal="center"/>
    </xf>
    <xf numFmtId="0" fontId="0" fillId="0" borderId="0" xfId="0" applyFont="1" applyAlignment="1">
      <alignment horizontal="center"/>
    </xf>
    <xf numFmtId="0" fontId="14"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3" fillId="0" borderId="0" xfId="0" applyFont="1" applyAlignment="1">
      <alignment horizontal="center" vertical="top"/>
    </xf>
    <xf numFmtId="0" fontId="23" fillId="0" borderId="0" xfId="0" applyFont="1" applyAlignment="1">
      <alignment horizontal="center"/>
    </xf>
  </cellXfs>
  <cellStyles count="27">
    <cellStyle name="Currency" xfId="2"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25400</xdr:rowOff>
    </xdr:from>
    <xdr:to>
      <xdr:col>1</xdr:col>
      <xdr:colOff>808928</xdr:colOff>
      <xdr:row>2</xdr:row>
      <xdr:rowOff>88900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800" y="25400"/>
          <a:ext cx="1558228"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25400</xdr:rowOff>
    </xdr:from>
    <xdr:to>
      <xdr:col>1</xdr:col>
      <xdr:colOff>808928</xdr:colOff>
      <xdr:row>2</xdr:row>
      <xdr:rowOff>88900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0800" y="25400"/>
          <a:ext cx="1558228"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62454</xdr:colOff>
      <xdr:row>0</xdr:row>
      <xdr:rowOff>52294</xdr:rowOff>
    </xdr:from>
    <xdr:to>
      <xdr:col>1</xdr:col>
      <xdr:colOff>927608</xdr:colOff>
      <xdr:row>1</xdr:row>
      <xdr:rowOff>321236</xdr:rowOff>
    </xdr:to>
    <xdr:pic>
      <xdr:nvPicPr>
        <xdr:cNvPr id="4" name="Picture 3">
          <a:extLst>
            <a:ext uri="{FF2B5EF4-FFF2-40B4-BE49-F238E27FC236}">
              <a16:creationId xmlns:a16="http://schemas.microsoft.com/office/drawing/2014/main" id="{DFA0AF7D-616A-9D4C-9E37-2FE67DEB423D}"/>
            </a:ext>
          </a:extLst>
        </xdr:cNvPr>
        <xdr:cNvPicPr>
          <a:picLocks noChangeAspect="1"/>
        </xdr:cNvPicPr>
      </xdr:nvPicPr>
      <xdr:blipFill>
        <a:blip xmlns:r="http://schemas.openxmlformats.org/officeDocument/2006/relationships" r:embed="rId1"/>
        <a:stretch>
          <a:fillRect/>
        </a:stretch>
      </xdr:blipFill>
      <xdr:spPr>
        <a:xfrm>
          <a:off x="62454" y="52294"/>
          <a:ext cx="1395566" cy="575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lorahealth.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zoomScale="160" zoomScaleNormal="160" workbookViewId="0">
      <selection activeCell="C2" sqref="C2:H2"/>
    </sheetView>
  </sheetViews>
  <sheetFormatPr defaultColWidth="11" defaultRowHeight="15.75"/>
  <cols>
    <col min="1" max="1" width="10.5" customWidth="1"/>
    <col min="4" max="4" width="10.875" customWidth="1"/>
    <col min="6" max="6" width="9.375" customWidth="1"/>
    <col min="7" max="7" width="8.125" customWidth="1"/>
  </cols>
  <sheetData>
    <row r="1" spans="1:8" ht="18.75">
      <c r="A1" s="92"/>
      <c r="B1" s="92"/>
      <c r="C1" s="94" t="s">
        <v>313</v>
      </c>
      <c r="D1" s="94"/>
      <c r="E1" s="94"/>
      <c r="F1" s="94"/>
      <c r="G1" s="94"/>
      <c r="H1" s="94"/>
    </row>
    <row r="2" spans="1:8" ht="27" customHeight="1">
      <c r="A2" s="92"/>
      <c r="B2" s="92"/>
      <c r="C2" s="95" t="s">
        <v>147</v>
      </c>
      <c r="D2" s="95"/>
      <c r="E2" s="95"/>
      <c r="F2" s="95"/>
      <c r="G2" s="95"/>
      <c r="H2" s="95"/>
    </row>
    <row r="3" spans="1:8" ht="24" customHeight="1">
      <c r="A3" s="93" t="s">
        <v>144</v>
      </c>
      <c r="B3" s="92"/>
      <c r="C3" s="1"/>
      <c r="D3" s="2"/>
      <c r="E3" s="2"/>
      <c r="F3" s="2"/>
      <c r="G3" s="2"/>
      <c r="H3" s="2"/>
    </row>
    <row r="4" spans="1:8">
      <c r="A4" s="1"/>
      <c r="B4" s="1"/>
      <c r="C4" s="1"/>
    </row>
    <row r="5" spans="1:8">
      <c r="A5" s="99" t="s">
        <v>0</v>
      </c>
      <c r="B5" s="99"/>
      <c r="C5" s="99"/>
      <c r="D5" s="99"/>
      <c r="E5" s="99"/>
      <c r="F5" s="99"/>
      <c r="G5" s="99"/>
      <c r="H5" s="99"/>
    </row>
    <row r="6" spans="1:8" ht="12.95" customHeight="1">
      <c r="A6" s="99"/>
      <c r="B6" s="99"/>
      <c r="C6" s="99"/>
      <c r="D6" s="99"/>
      <c r="E6" s="99"/>
      <c r="F6" s="99"/>
      <c r="G6" s="99"/>
      <c r="H6" s="99"/>
    </row>
    <row r="7" spans="1:8" ht="20.100000000000001" customHeight="1">
      <c r="A7" s="92" t="s">
        <v>151</v>
      </c>
      <c r="B7" s="92"/>
      <c r="C7" s="92"/>
      <c r="D7" s="92"/>
      <c r="E7" s="92"/>
      <c r="F7" s="92"/>
      <c r="G7" s="92"/>
      <c r="H7" s="92"/>
    </row>
    <row r="9" spans="1:8" ht="18.75">
      <c r="A9" s="96" t="s">
        <v>1</v>
      </c>
      <c r="B9" s="97"/>
      <c r="C9" s="97"/>
      <c r="D9" s="97"/>
      <c r="E9" s="3"/>
      <c r="F9" s="3"/>
      <c r="G9" s="3"/>
      <c r="H9" s="3"/>
    </row>
    <row r="10" spans="1:8">
      <c r="A10" s="98" t="s">
        <v>2</v>
      </c>
      <c r="B10" s="98"/>
      <c r="C10" s="98"/>
      <c r="D10" s="98"/>
      <c r="E10" s="100" t="s">
        <v>13</v>
      </c>
      <c r="F10" s="100"/>
      <c r="G10" s="100"/>
      <c r="H10" s="100"/>
    </row>
    <row r="11" spans="1:8">
      <c r="A11" s="98" t="s">
        <v>3</v>
      </c>
      <c r="B11" s="98"/>
      <c r="C11" s="98"/>
      <c r="D11" s="98"/>
      <c r="E11" s="100" t="s">
        <v>15</v>
      </c>
      <c r="F11" s="100"/>
      <c r="G11" s="100"/>
      <c r="H11" s="100"/>
    </row>
    <row r="12" spans="1:8">
      <c r="A12" s="98" t="s">
        <v>4</v>
      </c>
      <c r="B12" s="98"/>
      <c r="C12" s="98"/>
      <c r="D12" s="98"/>
      <c r="E12" s="100" t="s">
        <v>14</v>
      </c>
      <c r="F12" s="100"/>
      <c r="G12" s="100"/>
      <c r="H12" s="100"/>
    </row>
    <row r="13" spans="1:8">
      <c r="A13" s="98" t="s">
        <v>5</v>
      </c>
      <c r="B13" s="98"/>
      <c r="C13" s="98"/>
      <c r="D13" s="98"/>
      <c r="E13" s="100" t="s">
        <v>16</v>
      </c>
      <c r="F13" s="100"/>
      <c r="G13" s="100"/>
      <c r="H13" s="100"/>
    </row>
    <row r="14" spans="1:8" ht="6" customHeight="1">
      <c r="A14" s="4"/>
      <c r="B14" s="4"/>
      <c r="C14" s="4"/>
      <c r="D14" s="4"/>
      <c r="E14" s="4"/>
      <c r="F14" s="4"/>
      <c r="G14" s="4"/>
      <c r="H14" s="4"/>
    </row>
    <row r="15" spans="1:8" ht="2.1" customHeight="1">
      <c r="A15" s="5"/>
      <c r="B15" s="5"/>
      <c r="C15" s="5"/>
      <c r="D15" s="5"/>
      <c r="E15" s="5"/>
      <c r="F15" s="5"/>
      <c r="G15" s="5"/>
      <c r="H15" s="5"/>
    </row>
    <row r="17" spans="1:8" ht="18.75">
      <c r="A17" s="96" t="s">
        <v>146</v>
      </c>
      <c r="B17" s="97"/>
      <c r="C17" s="97"/>
      <c r="D17" s="97"/>
      <c r="E17" s="97"/>
      <c r="F17" s="97"/>
      <c r="G17" s="97"/>
      <c r="H17" s="97"/>
    </row>
    <row r="18" spans="1:8" ht="15" customHeight="1">
      <c r="A18" s="7"/>
      <c r="B18" s="105" t="s">
        <v>8</v>
      </c>
      <c r="C18" s="105"/>
      <c r="D18" s="105"/>
      <c r="E18" s="106" t="s">
        <v>9</v>
      </c>
      <c r="F18" s="106"/>
      <c r="G18" s="106"/>
      <c r="H18" s="72"/>
    </row>
    <row r="19" spans="1:8" ht="15" customHeight="1">
      <c r="A19" s="6" t="s">
        <v>7</v>
      </c>
      <c r="B19" s="103" t="s">
        <v>6</v>
      </c>
      <c r="C19" s="104"/>
      <c r="D19" s="104"/>
      <c r="E19" s="107" t="s">
        <v>10</v>
      </c>
      <c r="F19" s="108"/>
      <c r="G19" s="108"/>
      <c r="H19" s="1"/>
    </row>
    <row r="20" spans="1:8">
      <c r="A20" s="1"/>
      <c r="B20" s="104"/>
      <c r="C20" s="104"/>
      <c r="D20" s="104"/>
      <c r="E20" s="109" t="s">
        <v>11</v>
      </c>
      <c r="F20" s="109"/>
      <c r="G20" s="109"/>
      <c r="H20" s="1"/>
    </row>
    <row r="21" spans="1:8" ht="18" customHeight="1">
      <c r="A21" s="1"/>
      <c r="B21" s="104"/>
      <c r="C21" s="104"/>
      <c r="D21" s="104"/>
      <c r="E21" s="1"/>
      <c r="F21" s="1"/>
      <c r="G21" s="1"/>
      <c r="H21" s="1"/>
    </row>
    <row r="22" spans="1:8" ht="21" customHeight="1">
      <c r="B22" s="106"/>
      <c r="C22" s="106"/>
      <c r="D22" s="106"/>
    </row>
    <row r="23" spans="1:8" ht="12.95" customHeight="1"/>
    <row r="24" spans="1:8" ht="2.1" customHeight="1">
      <c r="A24" s="101"/>
      <c r="B24" s="101"/>
      <c r="C24" s="101"/>
      <c r="D24" s="101"/>
      <c r="E24" s="101"/>
      <c r="F24" s="101"/>
      <c r="G24" s="101"/>
      <c r="H24" s="101"/>
    </row>
    <row r="26" spans="1:8" ht="17.100000000000001" customHeight="1">
      <c r="A26" s="96" t="s">
        <v>12</v>
      </c>
      <c r="B26" s="96"/>
      <c r="C26" s="96"/>
      <c r="D26" s="96"/>
      <c r="E26" s="96"/>
      <c r="F26" s="96"/>
      <c r="G26" s="96"/>
      <c r="H26" s="96"/>
    </row>
    <row r="27" spans="1:8">
      <c r="A27" s="102" t="s">
        <v>167</v>
      </c>
      <c r="B27" s="102"/>
      <c r="C27" s="102"/>
      <c r="D27" s="102"/>
      <c r="E27" s="102"/>
      <c r="F27" s="102"/>
      <c r="G27" s="102"/>
      <c r="H27" s="102"/>
    </row>
    <row r="28" spans="1:8">
      <c r="A28" s="102"/>
      <c r="B28" s="102"/>
      <c r="C28" s="102"/>
      <c r="D28" s="102"/>
      <c r="E28" s="102"/>
      <c r="F28" s="102"/>
      <c r="G28" s="102"/>
      <c r="H28" s="102"/>
    </row>
    <row r="29" spans="1:8">
      <c r="A29" s="102"/>
      <c r="B29" s="102"/>
      <c r="C29" s="102"/>
      <c r="D29" s="102"/>
      <c r="E29" s="102"/>
      <c r="F29" s="102"/>
      <c r="G29" s="102"/>
      <c r="H29" s="102"/>
    </row>
    <row r="30" spans="1:8" ht="24" customHeight="1">
      <c r="A30" s="102"/>
      <c r="B30" s="102"/>
      <c r="C30" s="102"/>
      <c r="D30" s="102"/>
      <c r="E30" s="102"/>
      <c r="F30" s="102"/>
      <c r="G30" s="102"/>
      <c r="H30" s="102"/>
    </row>
  </sheetData>
  <mergeCells count="25">
    <mergeCell ref="A27:H30"/>
    <mergeCell ref="B19:D21"/>
    <mergeCell ref="B18:D18"/>
    <mergeCell ref="B22:D22"/>
    <mergeCell ref="E18:G18"/>
    <mergeCell ref="E19:G19"/>
    <mergeCell ref="E20:G20"/>
    <mergeCell ref="E13:H13"/>
    <mergeCell ref="A17:H17"/>
    <mergeCell ref="A13:D13"/>
    <mergeCell ref="A24:H24"/>
    <mergeCell ref="A26:H26"/>
    <mergeCell ref="A10:D10"/>
    <mergeCell ref="A11:D11"/>
    <mergeCell ref="A12:D12"/>
    <mergeCell ref="A5:H6"/>
    <mergeCell ref="A7:H7"/>
    <mergeCell ref="E10:H10"/>
    <mergeCell ref="E11:H11"/>
    <mergeCell ref="E12:H12"/>
    <mergeCell ref="A1:B2"/>
    <mergeCell ref="A3:B3"/>
    <mergeCell ref="C1:H1"/>
    <mergeCell ref="C2:H2"/>
    <mergeCell ref="A9:D9"/>
  </mergeCells>
  <phoneticPr fontId="9" type="noConversion"/>
  <hyperlinks>
    <hyperlink ref="A3" r:id="rId1" display="www.florahealth.com" xr:uid="{00000000-0004-0000-0000-000000000000}"/>
  </hyperlinks>
  <pageMargins left="0.7" right="0.7" top="0.75" bottom="0.75" header="0.3" footer="0.3"/>
  <pageSetup orientation="portrait" horizontalDpi="4294967292" verticalDpi="4294967292" r:id="rId2"/>
  <headerFooter>
    <oddFooter>&amp;C&amp;"Calibri,Regular"&amp;K000000#BeFloraHealthy  |  @florahealthy  |  florahealth.com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160" zoomScaleNormal="160" workbookViewId="0">
      <selection activeCell="A7" sqref="A7"/>
    </sheetView>
  </sheetViews>
  <sheetFormatPr defaultColWidth="11" defaultRowHeight="15.75"/>
  <cols>
    <col min="1" max="1" width="10.5" style="42" customWidth="1"/>
    <col min="2" max="3" width="11" style="42"/>
    <col min="4" max="4" width="10.875" style="42" customWidth="1"/>
    <col min="5" max="5" width="11" style="42"/>
    <col min="6" max="6" width="9.375" style="42" customWidth="1"/>
    <col min="7" max="7" width="8.125" style="42" customWidth="1"/>
    <col min="8" max="8" width="21.375" style="42" customWidth="1"/>
    <col min="9" max="16384" width="11" style="42"/>
  </cols>
  <sheetData>
    <row r="1" spans="1:8" ht="18.75">
      <c r="A1" s="92"/>
      <c r="B1" s="92"/>
      <c r="C1" s="94" t="s">
        <v>313</v>
      </c>
      <c r="D1" s="94"/>
      <c r="E1" s="94"/>
      <c r="F1" s="94"/>
      <c r="G1" s="94"/>
      <c r="H1" s="94"/>
    </row>
    <row r="2" spans="1:8" ht="27" customHeight="1">
      <c r="A2" s="92"/>
      <c r="B2" s="92"/>
      <c r="C2" s="95" t="s">
        <v>147</v>
      </c>
      <c r="D2" s="95"/>
      <c r="E2" s="95"/>
      <c r="F2" s="95"/>
      <c r="G2" s="95"/>
      <c r="H2" s="95"/>
    </row>
    <row r="3" spans="1:8" ht="24" customHeight="1">
      <c r="A3" s="93"/>
      <c r="B3" s="92"/>
      <c r="C3" s="1"/>
      <c r="D3" s="2"/>
      <c r="E3" s="2"/>
      <c r="F3" s="2"/>
      <c r="G3" s="2"/>
      <c r="H3" s="2"/>
    </row>
    <row r="4" spans="1:8">
      <c r="A4" s="99" t="s">
        <v>148</v>
      </c>
      <c r="B4" s="99"/>
      <c r="C4" s="99"/>
      <c r="D4" s="99"/>
      <c r="E4" s="99"/>
      <c r="F4" s="99"/>
      <c r="G4" s="99"/>
      <c r="H4" s="99"/>
    </row>
    <row r="5" spans="1:8" ht="12.95" customHeight="1">
      <c r="A5" s="99"/>
      <c r="B5" s="99"/>
      <c r="C5" s="99"/>
      <c r="D5" s="99"/>
      <c r="E5" s="99"/>
      <c r="F5" s="99"/>
      <c r="G5" s="99"/>
      <c r="H5" s="99"/>
    </row>
    <row r="6" spans="1:8" ht="20.100000000000001" customHeight="1">
      <c r="A6" s="92" t="s">
        <v>314</v>
      </c>
      <c r="B6" s="92"/>
      <c r="C6" s="92"/>
      <c r="D6" s="92"/>
      <c r="E6" s="92"/>
      <c r="F6" s="92"/>
      <c r="G6" s="92"/>
      <c r="H6" s="92"/>
    </row>
    <row r="7" spans="1:8" ht="12.95" customHeight="1"/>
    <row r="8" spans="1:8" ht="8.1" customHeight="1">
      <c r="A8" s="117" t="s">
        <v>236</v>
      </c>
      <c r="B8" s="118"/>
      <c r="C8" s="118"/>
      <c r="D8" s="118"/>
      <c r="E8" s="118"/>
      <c r="F8" s="118"/>
      <c r="G8" s="118"/>
      <c r="H8" s="118"/>
    </row>
    <row r="9" spans="1:8">
      <c r="A9" s="118"/>
      <c r="B9" s="118"/>
      <c r="C9" s="118"/>
      <c r="D9" s="118"/>
      <c r="E9" s="118"/>
      <c r="F9" s="118"/>
      <c r="G9" s="118"/>
      <c r="H9" s="118"/>
    </row>
    <row r="10" spans="1:8">
      <c r="A10" s="118"/>
      <c r="B10" s="118"/>
      <c r="C10" s="118"/>
      <c r="D10" s="118"/>
      <c r="E10" s="118"/>
      <c r="F10" s="118"/>
      <c r="G10" s="118"/>
      <c r="H10" s="118"/>
    </row>
    <row r="11" spans="1:8" ht="178.5" customHeight="1">
      <c r="A11" s="118"/>
      <c r="B11" s="118"/>
      <c r="C11" s="118"/>
      <c r="D11" s="118"/>
      <c r="E11" s="118"/>
      <c r="F11" s="118"/>
      <c r="G11" s="118"/>
      <c r="H11" s="118"/>
    </row>
    <row r="12" spans="1:8" ht="27.95" customHeight="1">
      <c r="A12" s="115" t="s">
        <v>149</v>
      </c>
      <c r="B12" s="115"/>
      <c r="C12" s="115"/>
      <c r="D12" s="115"/>
      <c r="E12" s="115"/>
      <c r="F12" s="115"/>
      <c r="G12" s="115"/>
      <c r="H12" s="115"/>
    </row>
    <row r="13" spans="1:8" ht="183" customHeight="1">
      <c r="A13" s="110" t="s">
        <v>311</v>
      </c>
      <c r="B13" s="111"/>
      <c r="C13" s="111"/>
      <c r="D13" s="111"/>
      <c r="E13" s="111"/>
      <c r="F13" s="111"/>
      <c r="G13" s="111"/>
      <c r="H13" s="111"/>
    </row>
    <row r="14" spans="1:8" ht="157.5" customHeight="1">
      <c r="A14" s="110" t="s">
        <v>308</v>
      </c>
      <c r="B14" s="116"/>
      <c r="C14" s="116"/>
      <c r="D14" s="116"/>
      <c r="E14" s="116"/>
      <c r="F14" s="116"/>
      <c r="G14" s="116"/>
      <c r="H14" s="116"/>
    </row>
    <row r="15" spans="1:8" ht="125.1" customHeight="1">
      <c r="A15" s="110" t="s">
        <v>312</v>
      </c>
      <c r="B15" s="111"/>
      <c r="C15" s="111"/>
      <c r="D15" s="111"/>
      <c r="E15" s="111"/>
      <c r="F15" s="111"/>
      <c r="G15" s="111"/>
      <c r="H15" s="111"/>
    </row>
    <row r="16" spans="1:8" ht="227.1" customHeight="1">
      <c r="A16" s="112" t="s">
        <v>200</v>
      </c>
      <c r="B16" s="111"/>
      <c r="C16" s="111"/>
      <c r="D16" s="111"/>
      <c r="E16" s="111"/>
      <c r="F16" s="111"/>
      <c r="G16" s="111"/>
      <c r="H16" s="111"/>
    </row>
    <row r="17" spans="1:8" ht="122.25" customHeight="1">
      <c r="A17" s="112" t="s">
        <v>237</v>
      </c>
      <c r="B17" s="111"/>
      <c r="C17" s="111"/>
      <c r="D17" s="111"/>
      <c r="E17" s="111"/>
      <c r="F17" s="111"/>
      <c r="G17" s="111"/>
      <c r="H17" s="111"/>
    </row>
    <row r="18" spans="1:8">
      <c r="A18" s="113" t="s">
        <v>150</v>
      </c>
      <c r="B18" s="114"/>
      <c r="C18" s="114"/>
      <c r="D18" s="114"/>
      <c r="E18" s="114"/>
      <c r="F18" s="114"/>
      <c r="G18" s="114"/>
      <c r="H18" s="114"/>
    </row>
    <row r="21" spans="1:8">
      <c r="F21" s="46"/>
    </row>
    <row r="32" spans="1:8">
      <c r="D32" s="46"/>
    </row>
  </sheetData>
  <mergeCells count="14">
    <mergeCell ref="A8:H11"/>
    <mergeCell ref="A1:B2"/>
    <mergeCell ref="C1:H1"/>
    <mergeCell ref="C2:H2"/>
    <mergeCell ref="A3:B3"/>
    <mergeCell ref="A4:H5"/>
    <mergeCell ref="A6:H6"/>
    <mergeCell ref="A15:H15"/>
    <mergeCell ref="A16:H16"/>
    <mergeCell ref="A17:H17"/>
    <mergeCell ref="A18:H18"/>
    <mergeCell ref="A12:H12"/>
    <mergeCell ref="A14:H14"/>
    <mergeCell ref="A13:H13"/>
  </mergeCells>
  <phoneticPr fontId="9" type="noConversion"/>
  <pageMargins left="0.25" right="0.25" top="0.75" bottom="0.75" header="0.3" footer="0.3"/>
  <pageSetup orientation="portrait" horizontalDpi="4294967292" verticalDpi="4294967292" r:id="rId1"/>
  <headerFooter>
    <oddFooter>&amp;C&amp;"Calibri,Regular"&amp;K000000#BeFloraHealthy  |  @florahealthy  |  florahealth.com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73"/>
  <sheetViews>
    <sheetView tabSelected="1" view="pageBreakPreview" zoomScale="190" zoomScaleNormal="190" zoomScaleSheetLayoutView="190" zoomScalePageLayoutView="150" workbookViewId="0">
      <selection activeCell="G9" sqref="G1:G1048576"/>
    </sheetView>
  </sheetViews>
  <sheetFormatPr defaultColWidth="11" defaultRowHeight="15.75"/>
  <cols>
    <col min="1" max="1" width="7" style="23" customWidth="1"/>
    <col min="2" max="2" width="12.5" style="16" customWidth="1"/>
    <col min="3" max="3" width="6.625" style="15" customWidth="1"/>
    <col min="4" max="4" width="35.375" style="33" customWidth="1"/>
    <col min="5" max="5" width="9" style="15" bestFit="1" customWidth="1"/>
    <col min="6" max="6" width="4.875" style="15" customWidth="1"/>
    <col min="7" max="7" width="8.125" style="91" customWidth="1"/>
    <col min="8" max="8" width="7.375" style="91" customWidth="1"/>
    <col min="9" max="9" width="7.625" style="91" customWidth="1"/>
    <col min="10" max="10" width="7.5" style="38" customWidth="1"/>
    <col min="11" max="11" width="10.875" hidden="1" customWidth="1"/>
  </cols>
  <sheetData>
    <row r="1" spans="1:15" ht="24" customHeight="1">
      <c r="A1" s="122"/>
      <c r="B1" s="122"/>
      <c r="C1" s="52"/>
      <c r="D1" s="119" t="s">
        <v>313</v>
      </c>
      <c r="E1" s="119"/>
      <c r="F1" s="119"/>
      <c r="G1" s="119"/>
      <c r="H1" s="119"/>
      <c r="I1" s="119"/>
      <c r="J1" s="119"/>
      <c r="K1" s="53"/>
      <c r="L1" s="53"/>
      <c r="M1" s="53"/>
      <c r="N1" s="53"/>
      <c r="O1" s="53"/>
    </row>
    <row r="2" spans="1:15" ht="42" customHeight="1">
      <c r="A2" s="123" t="s">
        <v>144</v>
      </c>
      <c r="B2" s="123"/>
      <c r="G2" s="90"/>
      <c r="H2" s="127" t="s">
        <v>147</v>
      </c>
      <c r="I2" s="127"/>
      <c r="J2" s="127"/>
      <c r="K2" s="9"/>
    </row>
    <row r="3" spans="1:15" ht="9.9499999999999993" customHeight="1">
      <c r="A3" s="128" t="s">
        <v>303</v>
      </c>
      <c r="B3" s="128"/>
      <c r="C3" s="128"/>
      <c r="D3" s="128"/>
      <c r="E3" s="128"/>
      <c r="F3" s="128"/>
      <c r="G3" s="128"/>
      <c r="H3" s="128"/>
      <c r="I3" s="128"/>
      <c r="J3" s="128"/>
      <c r="K3" s="128"/>
    </row>
    <row r="4" spans="1:15" ht="12.95" customHeight="1">
      <c r="A4" s="128"/>
      <c r="B4" s="128"/>
      <c r="C4" s="128"/>
      <c r="D4" s="128"/>
      <c r="E4" s="128"/>
      <c r="F4" s="128"/>
      <c r="G4" s="128"/>
      <c r="H4" s="128"/>
      <c r="I4" s="128"/>
      <c r="J4" s="128"/>
      <c r="K4" s="128"/>
    </row>
    <row r="5" spans="1:15" ht="15.75" customHeight="1">
      <c r="A5" s="124" t="s">
        <v>151</v>
      </c>
      <c r="B5" s="124"/>
      <c r="C5" s="124"/>
      <c r="D5" s="124"/>
      <c r="E5" s="124"/>
      <c r="F5" s="124"/>
      <c r="G5" s="124"/>
      <c r="H5" s="124"/>
      <c r="I5" s="124"/>
      <c r="J5" s="124"/>
      <c r="K5" s="124"/>
    </row>
    <row r="6" spans="1:15" ht="17.100000000000001" customHeight="1">
      <c r="A6" s="124" t="s">
        <v>179</v>
      </c>
      <c r="B6" s="124"/>
      <c r="C6" s="124"/>
      <c r="D6" s="124"/>
      <c r="E6" s="124"/>
      <c r="F6" s="124"/>
      <c r="G6" s="124"/>
      <c r="H6" s="124"/>
      <c r="I6" s="124"/>
      <c r="J6" s="124"/>
      <c r="K6" s="8"/>
    </row>
    <row r="7" spans="1:15" ht="20.100000000000001" customHeight="1">
      <c r="A7" s="125" t="s">
        <v>57</v>
      </c>
      <c r="B7" s="126"/>
      <c r="C7" s="126"/>
      <c r="D7" s="126"/>
      <c r="E7" s="126"/>
      <c r="F7" s="126"/>
      <c r="G7" s="126"/>
      <c r="H7" s="126"/>
      <c r="I7" s="126"/>
      <c r="J7" s="126"/>
    </row>
    <row r="8" spans="1:15" s="1" customFormat="1" ht="20.100000000000001" customHeight="1">
      <c r="A8" s="125" t="s">
        <v>58</v>
      </c>
      <c r="B8" s="126"/>
      <c r="C8" s="126"/>
      <c r="D8" s="126"/>
      <c r="E8" s="126"/>
      <c r="F8" s="126"/>
      <c r="G8" s="126"/>
      <c r="H8" s="126"/>
      <c r="I8" s="126"/>
      <c r="J8" s="126"/>
    </row>
    <row r="9" spans="1:15" s="37" customFormat="1" ht="29.1" customHeight="1">
      <c r="A9" s="11" t="s">
        <v>17</v>
      </c>
      <c r="B9" s="12" t="s">
        <v>18</v>
      </c>
      <c r="C9" s="11" t="s">
        <v>19</v>
      </c>
      <c r="D9" s="11" t="s">
        <v>20</v>
      </c>
      <c r="E9" s="11" t="s">
        <v>21</v>
      </c>
      <c r="F9" s="11" t="s">
        <v>48</v>
      </c>
      <c r="G9" s="48" t="s">
        <v>22</v>
      </c>
      <c r="H9" s="11" t="s">
        <v>23</v>
      </c>
      <c r="I9" s="11" t="s">
        <v>261</v>
      </c>
      <c r="J9" s="10" t="s">
        <v>24</v>
      </c>
    </row>
    <row r="10" spans="1:15" s="32" customFormat="1">
      <c r="A10" s="120" t="s">
        <v>174</v>
      </c>
      <c r="B10" s="120"/>
      <c r="C10" s="120"/>
      <c r="D10" s="120"/>
      <c r="E10" s="120"/>
      <c r="F10" s="120"/>
      <c r="G10" s="120"/>
      <c r="H10" s="120"/>
      <c r="I10" s="120"/>
      <c r="J10" s="120"/>
    </row>
    <row r="11" spans="1:15" s="32" customFormat="1" ht="15" customHeight="1">
      <c r="A11" s="13"/>
      <c r="B11" s="28" t="s">
        <v>36</v>
      </c>
      <c r="C11" s="30">
        <v>68078</v>
      </c>
      <c r="D11" s="34" t="s">
        <v>270</v>
      </c>
      <c r="E11" s="25" t="s">
        <v>56</v>
      </c>
      <c r="F11" s="25" t="s">
        <v>56</v>
      </c>
      <c r="G11" s="79">
        <v>36.99</v>
      </c>
      <c r="H11" s="79">
        <v>61.69</v>
      </c>
      <c r="I11" s="79">
        <v>52.49</v>
      </c>
      <c r="J11" s="74"/>
    </row>
    <row r="12" spans="1:15" s="32" customFormat="1" ht="15" customHeight="1">
      <c r="A12" s="13"/>
      <c r="B12" s="24" t="s">
        <v>33</v>
      </c>
      <c r="C12" s="30">
        <v>68090</v>
      </c>
      <c r="D12" s="34" t="s">
        <v>271</v>
      </c>
      <c r="E12" s="25" t="s">
        <v>54</v>
      </c>
      <c r="F12" s="25">
        <v>12</v>
      </c>
      <c r="G12" s="79">
        <v>33.79</v>
      </c>
      <c r="H12" s="79">
        <v>56.49</v>
      </c>
      <c r="I12" s="79">
        <v>47.99</v>
      </c>
      <c r="J12" s="80"/>
    </row>
    <row r="13" spans="1:15" s="32" customFormat="1" ht="15" customHeight="1">
      <c r="A13" s="13"/>
      <c r="B13" s="24" t="s">
        <v>34</v>
      </c>
      <c r="C13" s="30">
        <v>68070</v>
      </c>
      <c r="D13" s="34" t="s">
        <v>272</v>
      </c>
      <c r="E13" s="25" t="s">
        <v>51</v>
      </c>
      <c r="F13" s="25">
        <v>6</v>
      </c>
      <c r="G13" s="79">
        <v>28.29</v>
      </c>
      <c r="H13" s="79">
        <v>47.19</v>
      </c>
      <c r="I13" s="79">
        <v>39.99</v>
      </c>
      <c r="J13" s="80"/>
    </row>
    <row r="14" spans="1:15" s="32" customFormat="1" ht="15" customHeight="1">
      <c r="A14" s="13"/>
      <c r="B14" s="24" t="s">
        <v>35</v>
      </c>
      <c r="C14" s="30">
        <v>68072</v>
      </c>
      <c r="D14" s="34" t="s">
        <v>272</v>
      </c>
      <c r="E14" s="25" t="s">
        <v>55</v>
      </c>
      <c r="F14" s="25">
        <v>6</v>
      </c>
      <c r="G14" s="79">
        <v>46.69</v>
      </c>
      <c r="H14" s="79">
        <v>77.989999999999995</v>
      </c>
      <c r="I14" s="79">
        <v>66.19</v>
      </c>
      <c r="J14" s="80"/>
    </row>
    <row r="15" spans="1:15" s="32" customFormat="1" ht="25.5">
      <c r="A15" s="13"/>
      <c r="B15" s="24"/>
      <c r="C15" s="30" t="s">
        <v>238</v>
      </c>
      <c r="D15" s="34" t="s">
        <v>297</v>
      </c>
      <c r="E15" s="25"/>
      <c r="F15" s="25"/>
      <c r="G15" s="59">
        <f>24*G13</f>
        <v>678.96</v>
      </c>
      <c r="H15" s="27"/>
      <c r="I15" s="77"/>
      <c r="J15" s="80"/>
    </row>
    <row r="16" spans="1:15" s="58" customFormat="1" ht="15" customHeight="1">
      <c r="A16" s="57"/>
      <c r="B16" s="24" t="s">
        <v>32</v>
      </c>
      <c r="C16" s="25">
        <v>68027</v>
      </c>
      <c r="D16" s="34" t="s">
        <v>180</v>
      </c>
      <c r="E16" s="25" t="s">
        <v>170</v>
      </c>
      <c r="F16" s="25">
        <v>12</v>
      </c>
      <c r="G16" s="79">
        <v>8.49</v>
      </c>
      <c r="H16" s="79">
        <v>14.29</v>
      </c>
      <c r="I16" s="79">
        <v>11.99</v>
      </c>
      <c r="J16" s="81"/>
    </row>
    <row r="17" spans="1:10" s="32" customFormat="1">
      <c r="A17" s="120" t="s">
        <v>178</v>
      </c>
      <c r="B17" s="120"/>
      <c r="C17" s="120"/>
      <c r="D17" s="120"/>
      <c r="E17" s="120"/>
      <c r="F17" s="120"/>
      <c r="G17" s="120"/>
      <c r="H17" s="120"/>
      <c r="I17" s="120"/>
      <c r="J17" s="120"/>
    </row>
    <row r="18" spans="1:10" s="32" customFormat="1" ht="15" customHeight="1">
      <c r="A18" s="13"/>
      <c r="B18" s="24" t="s">
        <v>38</v>
      </c>
      <c r="C18" s="30">
        <v>68145</v>
      </c>
      <c r="D18" s="34" t="s">
        <v>153</v>
      </c>
      <c r="E18" s="25" t="s">
        <v>51</v>
      </c>
      <c r="F18" s="25">
        <v>6</v>
      </c>
      <c r="G18" s="79">
        <v>15.49</v>
      </c>
      <c r="H18" s="79">
        <v>25.99</v>
      </c>
      <c r="I18" s="79">
        <v>21.99</v>
      </c>
      <c r="J18" s="74"/>
    </row>
    <row r="19" spans="1:10" s="32" customFormat="1" ht="15" customHeight="1">
      <c r="A19" s="13"/>
      <c r="B19" s="28" t="s">
        <v>53</v>
      </c>
      <c r="C19" s="30">
        <v>68148</v>
      </c>
      <c r="D19" s="34" t="s">
        <v>26</v>
      </c>
      <c r="E19" s="25" t="s">
        <v>51</v>
      </c>
      <c r="F19" s="25">
        <v>6</v>
      </c>
      <c r="G19" s="79">
        <v>15.49</v>
      </c>
      <c r="H19" s="79">
        <v>25.99</v>
      </c>
      <c r="I19" s="79">
        <v>21.99</v>
      </c>
      <c r="J19" s="80"/>
    </row>
    <row r="20" spans="1:10" s="32" customFormat="1" ht="15" customHeight="1">
      <c r="A20" s="13"/>
      <c r="B20" s="24" t="s">
        <v>40</v>
      </c>
      <c r="C20" s="30">
        <v>68155</v>
      </c>
      <c r="D20" s="34" t="s">
        <v>152</v>
      </c>
      <c r="E20" s="25" t="s">
        <v>51</v>
      </c>
      <c r="F20" s="25">
        <v>6</v>
      </c>
      <c r="G20" s="79">
        <v>15.49</v>
      </c>
      <c r="H20" s="79">
        <v>25.99</v>
      </c>
      <c r="I20" s="79">
        <v>21.99</v>
      </c>
      <c r="J20" s="80"/>
    </row>
    <row r="21" spans="1:10" s="32" customFormat="1" ht="15" customHeight="1">
      <c r="A21" s="13"/>
      <c r="B21" s="24" t="s">
        <v>41</v>
      </c>
      <c r="C21" s="30">
        <v>68150</v>
      </c>
      <c r="D21" s="34" t="s">
        <v>29</v>
      </c>
      <c r="E21" s="25" t="s">
        <v>51</v>
      </c>
      <c r="F21" s="25">
        <v>6</v>
      </c>
      <c r="G21" s="79">
        <v>15.49</v>
      </c>
      <c r="H21" s="79">
        <v>25.99</v>
      </c>
      <c r="I21" s="79">
        <v>21.99</v>
      </c>
      <c r="J21" s="80"/>
    </row>
    <row r="22" spans="1:10" s="23" customFormat="1">
      <c r="A22" s="120" t="s">
        <v>175</v>
      </c>
      <c r="B22" s="120"/>
      <c r="C22" s="120"/>
      <c r="D22" s="120"/>
      <c r="E22" s="120"/>
      <c r="F22" s="120"/>
      <c r="G22" s="120"/>
      <c r="H22" s="120"/>
      <c r="I22" s="120"/>
      <c r="J22" s="120"/>
    </row>
    <row r="23" spans="1:10" s="23" customFormat="1" ht="15" customHeight="1">
      <c r="A23" s="68"/>
      <c r="B23" s="71" t="s">
        <v>276</v>
      </c>
      <c r="C23" s="69">
        <v>64750</v>
      </c>
      <c r="D23" s="67" t="s">
        <v>298</v>
      </c>
      <c r="E23" s="66" t="s">
        <v>169</v>
      </c>
      <c r="F23" s="66">
        <v>12</v>
      </c>
      <c r="G23" s="79">
        <v>13.49</v>
      </c>
      <c r="H23" s="79">
        <v>22.49</v>
      </c>
      <c r="I23" s="79">
        <v>19.29</v>
      </c>
      <c r="J23" s="74"/>
    </row>
    <row r="24" spans="1:10" s="23" customFormat="1" ht="15" customHeight="1">
      <c r="A24" s="13"/>
      <c r="B24" s="28" t="s">
        <v>52</v>
      </c>
      <c r="C24" s="30">
        <v>61578</v>
      </c>
      <c r="D24" s="34" t="s">
        <v>25</v>
      </c>
      <c r="E24" s="25" t="s">
        <v>49</v>
      </c>
      <c r="F24" s="25">
        <v>12</v>
      </c>
      <c r="G24" s="79">
        <v>24.29</v>
      </c>
      <c r="H24" s="79">
        <v>40.49</v>
      </c>
      <c r="I24" s="79">
        <v>34.49</v>
      </c>
      <c r="J24" s="74"/>
    </row>
    <row r="25" spans="1:10" s="23" customFormat="1" ht="15" customHeight="1">
      <c r="A25" s="14"/>
      <c r="B25" s="70" t="s">
        <v>274</v>
      </c>
      <c r="C25" s="69">
        <v>64725</v>
      </c>
      <c r="D25" s="67" t="s">
        <v>295</v>
      </c>
      <c r="E25" s="66" t="s">
        <v>63</v>
      </c>
      <c r="F25" s="66">
        <v>12</v>
      </c>
      <c r="G25" s="79">
        <v>16.989999999999998</v>
      </c>
      <c r="H25" s="79">
        <v>29.99</v>
      </c>
      <c r="I25" s="79">
        <v>24.99</v>
      </c>
      <c r="J25" s="80"/>
    </row>
    <row r="26" spans="1:10" s="23" customFormat="1" ht="15" customHeight="1">
      <c r="A26" s="13"/>
      <c r="B26" s="24" t="s">
        <v>273</v>
      </c>
      <c r="C26" s="30">
        <v>61434</v>
      </c>
      <c r="D26" s="34" t="s">
        <v>30</v>
      </c>
      <c r="E26" s="25" t="s">
        <v>59</v>
      </c>
      <c r="F26" s="25">
        <v>12</v>
      </c>
      <c r="G26" s="79">
        <v>19.989999999999998</v>
      </c>
      <c r="H26" s="79">
        <v>33.49</v>
      </c>
      <c r="I26" s="79">
        <v>28.49</v>
      </c>
      <c r="J26" s="80"/>
    </row>
    <row r="27" spans="1:10" s="23" customFormat="1" ht="15" customHeight="1">
      <c r="A27" s="13"/>
      <c r="B27" s="24" t="s">
        <v>44</v>
      </c>
      <c r="C27" s="30">
        <v>61435</v>
      </c>
      <c r="D27" s="34" t="s">
        <v>30</v>
      </c>
      <c r="E27" s="25" t="s">
        <v>60</v>
      </c>
      <c r="F27" s="25">
        <v>12</v>
      </c>
      <c r="G27" s="79">
        <v>36.99</v>
      </c>
      <c r="H27" s="79">
        <v>61.69</v>
      </c>
      <c r="I27" s="79">
        <v>52.49</v>
      </c>
      <c r="J27" s="80"/>
    </row>
    <row r="28" spans="1:10" s="23" customFormat="1" ht="15" customHeight="1">
      <c r="A28" s="13"/>
      <c r="B28" s="24" t="s">
        <v>37</v>
      </c>
      <c r="C28" s="30">
        <v>61344</v>
      </c>
      <c r="D28" s="34" t="s">
        <v>27</v>
      </c>
      <c r="E28" s="25" t="s">
        <v>49</v>
      </c>
      <c r="F28" s="25">
        <v>12</v>
      </c>
      <c r="G28" s="79">
        <v>26.49</v>
      </c>
      <c r="H28" s="79">
        <v>44.29</v>
      </c>
      <c r="I28" s="79">
        <v>37.49</v>
      </c>
      <c r="J28" s="80"/>
    </row>
    <row r="29" spans="1:10" s="23" customFormat="1" ht="15" customHeight="1">
      <c r="A29" s="13"/>
      <c r="B29" s="70" t="s">
        <v>289</v>
      </c>
      <c r="C29" s="69">
        <v>64740</v>
      </c>
      <c r="D29" s="67" t="s">
        <v>282</v>
      </c>
      <c r="E29" s="75" t="s">
        <v>284</v>
      </c>
      <c r="F29" s="75">
        <v>12</v>
      </c>
      <c r="G29" s="79">
        <v>8.19</v>
      </c>
      <c r="H29" s="79">
        <v>13.69</v>
      </c>
      <c r="I29" s="79">
        <v>11.69</v>
      </c>
      <c r="J29" s="74"/>
    </row>
    <row r="30" spans="1:10" s="23" customFormat="1" ht="15" customHeight="1">
      <c r="A30" s="13"/>
      <c r="B30" s="70" t="s">
        <v>277</v>
      </c>
      <c r="C30" s="69">
        <v>64741</v>
      </c>
      <c r="D30" s="67" t="s">
        <v>282</v>
      </c>
      <c r="E30" s="66" t="s">
        <v>269</v>
      </c>
      <c r="F30" s="66">
        <v>12</v>
      </c>
      <c r="G30" s="79">
        <v>13.49</v>
      </c>
      <c r="H30" s="79">
        <v>22.49</v>
      </c>
      <c r="I30" s="79">
        <v>19.29</v>
      </c>
      <c r="J30" s="74"/>
    </row>
    <row r="31" spans="1:10" s="23" customFormat="1" ht="15" customHeight="1">
      <c r="A31" s="13"/>
      <c r="B31" s="70" t="s">
        <v>280</v>
      </c>
      <c r="C31" s="69">
        <v>64742</v>
      </c>
      <c r="D31" s="67" t="s">
        <v>282</v>
      </c>
      <c r="E31" s="66" t="s">
        <v>281</v>
      </c>
      <c r="F31" s="66">
        <v>6</v>
      </c>
      <c r="G31" s="79">
        <v>21.29</v>
      </c>
      <c r="H31" s="79">
        <v>35.49</v>
      </c>
      <c r="I31" s="79">
        <v>30.19</v>
      </c>
      <c r="J31" s="74"/>
    </row>
    <row r="32" spans="1:10" s="65" customFormat="1" ht="15" customHeight="1">
      <c r="A32" s="13"/>
      <c r="B32" s="76" t="s">
        <v>286</v>
      </c>
      <c r="C32" s="18">
        <v>64752</v>
      </c>
      <c r="D32" s="65" t="s">
        <v>304</v>
      </c>
      <c r="E32" s="75" t="s">
        <v>284</v>
      </c>
      <c r="F32" s="75">
        <v>12</v>
      </c>
      <c r="G32" s="79">
        <v>8.19</v>
      </c>
      <c r="H32" s="79">
        <v>13.69</v>
      </c>
      <c r="I32" s="79">
        <v>11.69</v>
      </c>
      <c r="J32" s="74"/>
    </row>
    <row r="33" spans="1:10" s="65" customFormat="1" ht="15" customHeight="1">
      <c r="A33" s="13"/>
      <c r="B33" s="76" t="s">
        <v>287</v>
      </c>
      <c r="C33" s="18">
        <v>64753</v>
      </c>
      <c r="D33" s="84" t="s">
        <v>304</v>
      </c>
      <c r="E33" s="75" t="s">
        <v>285</v>
      </c>
      <c r="F33" s="75">
        <v>12</v>
      </c>
      <c r="G33" s="79">
        <v>13.49</v>
      </c>
      <c r="H33" s="79">
        <v>22.49</v>
      </c>
      <c r="I33" s="79">
        <v>19.29</v>
      </c>
      <c r="J33" s="74"/>
    </row>
    <row r="34" spans="1:10" s="65" customFormat="1" ht="15" customHeight="1">
      <c r="A34" s="13"/>
      <c r="B34" s="76" t="s">
        <v>288</v>
      </c>
      <c r="C34" s="18">
        <v>64755</v>
      </c>
      <c r="D34" s="84" t="s">
        <v>305</v>
      </c>
      <c r="E34" s="75" t="s">
        <v>281</v>
      </c>
      <c r="F34" s="75">
        <v>6</v>
      </c>
      <c r="G34" s="79">
        <v>20.49</v>
      </c>
      <c r="H34" s="79">
        <v>34.29</v>
      </c>
      <c r="I34" s="79">
        <v>28.99</v>
      </c>
      <c r="J34" s="74"/>
    </row>
    <row r="35" spans="1:10" s="23" customFormat="1" ht="15" customHeight="1">
      <c r="A35" s="13"/>
      <c r="B35" s="24" t="s">
        <v>39</v>
      </c>
      <c r="C35" s="30">
        <v>68095</v>
      </c>
      <c r="D35" s="34" t="s">
        <v>28</v>
      </c>
      <c r="E35" s="25" t="s">
        <v>50</v>
      </c>
      <c r="F35" s="25">
        <v>12</v>
      </c>
      <c r="G35" s="79">
        <v>15.99</v>
      </c>
      <c r="H35" s="79">
        <v>26.69</v>
      </c>
      <c r="I35" s="79">
        <v>22.69</v>
      </c>
      <c r="J35" s="80"/>
    </row>
    <row r="36" spans="1:10" s="23" customFormat="1" ht="15" customHeight="1">
      <c r="A36" s="13"/>
      <c r="B36" s="70" t="s">
        <v>275</v>
      </c>
      <c r="C36" s="66">
        <v>61534</v>
      </c>
      <c r="D36" s="67" t="s">
        <v>283</v>
      </c>
      <c r="E36" s="66" t="s">
        <v>63</v>
      </c>
      <c r="F36" s="66">
        <v>12</v>
      </c>
      <c r="G36" s="79">
        <v>13.49</v>
      </c>
      <c r="H36" s="79">
        <v>22.49</v>
      </c>
      <c r="I36" s="79">
        <v>19.989999999999998</v>
      </c>
      <c r="J36" s="80"/>
    </row>
    <row r="37" spans="1:10" s="23" customFormat="1" ht="15" customHeight="1">
      <c r="A37" s="120" t="s">
        <v>177</v>
      </c>
      <c r="B37" s="120"/>
      <c r="C37" s="120"/>
      <c r="D37" s="120"/>
      <c r="E37" s="120"/>
      <c r="F37" s="120"/>
      <c r="G37" s="120"/>
      <c r="H37" s="120"/>
      <c r="I37" s="120"/>
      <c r="J37" s="120"/>
    </row>
    <row r="38" spans="1:10" s="23" customFormat="1" ht="15" customHeight="1">
      <c r="A38" s="13"/>
      <c r="B38" s="24" t="s">
        <v>42</v>
      </c>
      <c r="C38" s="30">
        <v>68190</v>
      </c>
      <c r="D38" s="34" t="s">
        <v>181</v>
      </c>
      <c r="E38" s="25" t="s">
        <v>61</v>
      </c>
      <c r="F38" s="25">
        <v>12</v>
      </c>
      <c r="G38" s="79">
        <v>10.49</v>
      </c>
      <c r="H38" s="79">
        <v>17.489999999999998</v>
      </c>
      <c r="I38" s="79">
        <v>14.99</v>
      </c>
      <c r="J38" s="80"/>
    </row>
    <row r="39" spans="1:10" s="23" customFormat="1" ht="15" customHeight="1">
      <c r="A39" s="13"/>
      <c r="B39" s="24" t="s">
        <v>43</v>
      </c>
      <c r="C39" s="30">
        <v>68192</v>
      </c>
      <c r="D39" s="34" t="s">
        <v>181</v>
      </c>
      <c r="E39" s="25" t="s">
        <v>62</v>
      </c>
      <c r="F39" s="25">
        <v>12</v>
      </c>
      <c r="G39" s="79">
        <v>19.489999999999998</v>
      </c>
      <c r="H39" s="79">
        <v>32.99</v>
      </c>
      <c r="I39" s="79">
        <v>27.69</v>
      </c>
      <c r="J39" s="80"/>
    </row>
    <row r="40" spans="1:10" s="23" customFormat="1" ht="15" customHeight="1">
      <c r="A40" s="121" t="s">
        <v>209</v>
      </c>
      <c r="B40" s="121"/>
      <c r="C40" s="121"/>
      <c r="D40" s="121"/>
      <c r="E40" s="121"/>
      <c r="F40" s="121"/>
      <c r="G40" s="121"/>
      <c r="H40" s="121"/>
      <c r="I40" s="121"/>
      <c r="J40" s="121"/>
    </row>
    <row r="41" spans="1:10" s="23" customFormat="1" ht="15" customHeight="1">
      <c r="A41" s="13"/>
      <c r="B41" s="60" t="s">
        <v>239</v>
      </c>
      <c r="C41" s="18">
        <v>68180</v>
      </c>
      <c r="D41" s="61" t="s">
        <v>254</v>
      </c>
      <c r="E41" s="18" t="s">
        <v>201</v>
      </c>
      <c r="F41" s="25">
        <v>12</v>
      </c>
      <c r="G41" s="79">
        <v>5.69</v>
      </c>
      <c r="H41" s="79">
        <v>9.49</v>
      </c>
      <c r="I41" s="79">
        <v>7.99</v>
      </c>
      <c r="J41" s="17"/>
    </row>
    <row r="42" spans="1:10" s="23" customFormat="1" ht="15" customHeight="1">
      <c r="A42" s="13"/>
      <c r="B42" s="60" t="s">
        <v>240</v>
      </c>
      <c r="C42" s="18">
        <v>68183</v>
      </c>
      <c r="D42" s="61" t="s">
        <v>255</v>
      </c>
      <c r="E42" s="18" t="s">
        <v>201</v>
      </c>
      <c r="F42" s="25">
        <v>12</v>
      </c>
      <c r="G42" s="79">
        <v>5.69</v>
      </c>
      <c r="H42" s="79">
        <v>9.49</v>
      </c>
      <c r="I42" s="79">
        <v>7.99</v>
      </c>
      <c r="J42" s="80"/>
    </row>
    <row r="43" spans="1:10" s="23" customFormat="1" ht="15" customHeight="1">
      <c r="A43" s="13"/>
      <c r="B43" s="60" t="s">
        <v>241</v>
      </c>
      <c r="C43" s="18">
        <v>68186</v>
      </c>
      <c r="D43" s="61" t="s">
        <v>256</v>
      </c>
      <c r="E43" s="18" t="s">
        <v>201</v>
      </c>
      <c r="F43" s="25">
        <v>12</v>
      </c>
      <c r="G43" s="79">
        <v>5.69</v>
      </c>
      <c r="H43" s="79">
        <v>9.49</v>
      </c>
      <c r="I43" s="79">
        <v>7.99</v>
      </c>
      <c r="J43" s="80"/>
    </row>
    <row r="44" spans="1:10" s="23" customFormat="1" ht="15" customHeight="1">
      <c r="A44" s="13"/>
      <c r="B44" s="60" t="s">
        <v>242</v>
      </c>
      <c r="C44" s="18">
        <v>68188</v>
      </c>
      <c r="D44" s="61" t="s">
        <v>253</v>
      </c>
      <c r="E44" s="18" t="s">
        <v>201</v>
      </c>
      <c r="F44" s="25">
        <v>12</v>
      </c>
      <c r="G44" s="79">
        <v>5.69</v>
      </c>
      <c r="H44" s="79">
        <v>9.49</v>
      </c>
      <c r="I44" s="79">
        <v>7.99</v>
      </c>
      <c r="J44" s="74"/>
    </row>
    <row r="45" spans="1:10" s="23" customFormat="1" ht="15" customHeight="1">
      <c r="A45" s="13"/>
      <c r="B45" s="60" t="s">
        <v>243</v>
      </c>
      <c r="C45" s="18">
        <v>68181</v>
      </c>
      <c r="D45" s="61" t="s">
        <v>254</v>
      </c>
      <c r="E45" s="18" t="s">
        <v>202</v>
      </c>
      <c r="F45" s="25">
        <v>6</v>
      </c>
      <c r="G45" s="79">
        <v>14.29</v>
      </c>
      <c r="H45" s="79">
        <v>23.99</v>
      </c>
      <c r="I45" s="79">
        <v>20.29</v>
      </c>
      <c r="J45" s="80"/>
    </row>
    <row r="46" spans="1:10" s="23" customFormat="1" ht="15" customHeight="1">
      <c r="A46" s="13"/>
      <c r="B46" s="60" t="s">
        <v>244</v>
      </c>
      <c r="C46" s="18">
        <v>68184</v>
      </c>
      <c r="D46" s="61" t="s">
        <v>257</v>
      </c>
      <c r="E46" s="18" t="s">
        <v>202</v>
      </c>
      <c r="F46" s="25">
        <v>6</v>
      </c>
      <c r="G46" s="79">
        <v>14.29</v>
      </c>
      <c r="H46" s="79">
        <v>23.99</v>
      </c>
      <c r="I46" s="79">
        <v>20.29</v>
      </c>
      <c r="J46" s="80"/>
    </row>
    <row r="47" spans="1:10" s="23" customFormat="1" ht="15" customHeight="1">
      <c r="A47" s="13"/>
      <c r="B47" s="60" t="s">
        <v>245</v>
      </c>
      <c r="C47" s="18">
        <v>68187</v>
      </c>
      <c r="D47" s="61" t="s">
        <v>256</v>
      </c>
      <c r="E47" s="18" t="s">
        <v>202</v>
      </c>
      <c r="F47" s="25">
        <v>6</v>
      </c>
      <c r="G47" s="79">
        <v>14.29</v>
      </c>
      <c r="H47" s="79">
        <v>23.99</v>
      </c>
      <c r="I47" s="79">
        <v>20.29</v>
      </c>
      <c r="J47" s="17"/>
    </row>
    <row r="48" spans="1:10" s="23" customFormat="1" ht="15" customHeight="1">
      <c r="A48" s="13"/>
      <c r="B48" s="60" t="s">
        <v>246</v>
      </c>
      <c r="C48" s="18">
        <v>68189</v>
      </c>
      <c r="D48" s="61" t="s">
        <v>258</v>
      </c>
      <c r="E48" s="18" t="s">
        <v>202</v>
      </c>
      <c r="F48" s="25">
        <v>6</v>
      </c>
      <c r="G48" s="79">
        <v>14.29</v>
      </c>
      <c r="H48" s="79">
        <v>23.99</v>
      </c>
      <c r="I48" s="79">
        <v>20.29</v>
      </c>
      <c r="J48" s="80"/>
    </row>
    <row r="49" spans="1:10" s="39" customFormat="1" ht="29.1" customHeight="1">
      <c r="A49" s="57"/>
      <c r="B49" s="24"/>
      <c r="C49" s="25" t="s">
        <v>210</v>
      </c>
      <c r="D49" s="34" t="s">
        <v>299</v>
      </c>
      <c r="E49" s="25"/>
      <c r="F49" s="25"/>
      <c r="G49" s="26">
        <f>12*G44</f>
        <v>68.28</v>
      </c>
      <c r="H49" s="25"/>
      <c r="I49" s="25"/>
      <c r="J49" s="81"/>
    </row>
    <row r="50" spans="1:10" s="39" customFormat="1">
      <c r="A50" s="120" t="s">
        <v>154</v>
      </c>
      <c r="B50" s="120"/>
      <c r="C50" s="120"/>
      <c r="D50" s="120"/>
      <c r="E50" s="120"/>
      <c r="F50" s="120"/>
      <c r="G50" s="120"/>
      <c r="H50" s="120"/>
      <c r="I50" s="120"/>
      <c r="J50" s="120"/>
    </row>
    <row r="51" spans="1:10" s="23" customFormat="1" ht="15" customHeight="1">
      <c r="A51" s="40"/>
      <c r="B51" s="24" t="s">
        <v>145</v>
      </c>
      <c r="C51" s="40">
        <v>62810</v>
      </c>
      <c r="D51" s="41" t="s">
        <v>137</v>
      </c>
      <c r="E51" s="40" t="s">
        <v>260</v>
      </c>
      <c r="F51" s="40">
        <v>12</v>
      </c>
      <c r="G51" s="79">
        <v>20.49</v>
      </c>
      <c r="H51" s="79">
        <v>34.19</v>
      </c>
      <c r="I51" s="79">
        <v>28.99</v>
      </c>
      <c r="J51" s="74"/>
    </row>
    <row r="52" spans="1:10" s="23" customFormat="1" ht="15" customHeight="1">
      <c r="A52" s="40"/>
      <c r="B52" s="24" t="s">
        <v>267</v>
      </c>
      <c r="C52" s="40">
        <v>62803</v>
      </c>
      <c r="D52" s="41" t="s">
        <v>266</v>
      </c>
      <c r="E52" s="40" t="s">
        <v>260</v>
      </c>
      <c r="F52" s="40">
        <v>12</v>
      </c>
      <c r="G52" s="79">
        <v>15.69</v>
      </c>
      <c r="H52" s="79">
        <v>26.19</v>
      </c>
      <c r="I52" s="79">
        <v>22.29</v>
      </c>
      <c r="J52" s="74"/>
    </row>
    <row r="53" spans="1:10" s="23" customFormat="1">
      <c r="A53" s="13"/>
      <c r="B53" s="24" t="s">
        <v>259</v>
      </c>
      <c r="C53" s="30">
        <v>62804</v>
      </c>
      <c r="D53" s="34" t="s">
        <v>268</v>
      </c>
      <c r="E53" s="25" t="s">
        <v>62</v>
      </c>
      <c r="F53" s="25">
        <v>12</v>
      </c>
      <c r="G53" s="79">
        <v>8.99</v>
      </c>
      <c r="H53" s="79">
        <v>14.99</v>
      </c>
      <c r="I53" s="79">
        <v>12.79</v>
      </c>
      <c r="J53" s="80"/>
    </row>
    <row r="54" spans="1:10" s="39" customFormat="1" ht="26.1" customHeight="1">
      <c r="A54" s="57"/>
      <c r="B54" s="24"/>
      <c r="C54" s="25" t="s">
        <v>193</v>
      </c>
      <c r="D54" s="34" t="s">
        <v>300</v>
      </c>
      <c r="E54" s="25"/>
      <c r="F54" s="25"/>
      <c r="G54" s="26" t="s">
        <v>197</v>
      </c>
      <c r="H54" s="25"/>
      <c r="I54" s="47"/>
      <c r="J54" s="81"/>
    </row>
    <row r="55" spans="1:10" s="32" customFormat="1" ht="15" customHeight="1">
      <c r="A55" s="13"/>
      <c r="B55" s="24" t="s">
        <v>262</v>
      </c>
      <c r="C55" s="30">
        <v>68067</v>
      </c>
      <c r="D55" s="34" t="s">
        <v>279</v>
      </c>
      <c r="E55" s="25" t="s">
        <v>51</v>
      </c>
      <c r="F55" s="25">
        <v>6</v>
      </c>
      <c r="G55" s="79">
        <v>28.29</v>
      </c>
      <c r="H55" s="79">
        <v>47.29</v>
      </c>
      <c r="I55" s="79">
        <v>39.99</v>
      </c>
      <c r="J55" s="80"/>
    </row>
    <row r="56" spans="1:10" s="32" customFormat="1" ht="15" customHeight="1">
      <c r="A56" s="13"/>
      <c r="B56" s="24" t="s">
        <v>263</v>
      </c>
      <c r="C56" s="30">
        <v>68068</v>
      </c>
      <c r="D56" s="34" t="s">
        <v>279</v>
      </c>
      <c r="E56" s="25" t="s">
        <v>55</v>
      </c>
      <c r="F56" s="25">
        <v>6</v>
      </c>
      <c r="G56" s="79">
        <v>46.69</v>
      </c>
      <c r="H56" s="79">
        <v>77.989999999999995</v>
      </c>
      <c r="I56" s="79">
        <v>66.19</v>
      </c>
      <c r="J56" s="80"/>
    </row>
    <row r="57" spans="1:10" s="23" customFormat="1">
      <c r="A57" s="121" t="s">
        <v>45</v>
      </c>
      <c r="B57" s="121"/>
      <c r="C57" s="121"/>
      <c r="D57" s="121"/>
      <c r="E57" s="121"/>
      <c r="F57" s="121"/>
      <c r="G57" s="121"/>
      <c r="H57" s="121"/>
      <c r="I57" s="121"/>
      <c r="J57" s="121"/>
    </row>
    <row r="58" spans="1:10" s="23" customFormat="1">
      <c r="A58" s="14"/>
      <c r="B58" s="24" t="s">
        <v>66</v>
      </c>
      <c r="C58" s="17">
        <v>62604</v>
      </c>
      <c r="D58" s="34" t="s">
        <v>46</v>
      </c>
      <c r="E58" s="25" t="s">
        <v>63</v>
      </c>
      <c r="F58" s="25">
        <v>6</v>
      </c>
      <c r="G58" s="79">
        <v>16.989999999999998</v>
      </c>
      <c r="H58" s="79">
        <v>28.49</v>
      </c>
      <c r="I58" s="79">
        <v>23.99</v>
      </c>
      <c r="J58" s="74"/>
    </row>
    <row r="59" spans="1:10" s="23" customFormat="1">
      <c r="A59" s="14"/>
      <c r="B59" s="24" t="s">
        <v>141</v>
      </c>
      <c r="C59" s="17">
        <v>62606</v>
      </c>
      <c r="D59" s="34" t="s">
        <v>136</v>
      </c>
      <c r="E59" s="25" t="s">
        <v>63</v>
      </c>
      <c r="F59" s="25">
        <v>6</v>
      </c>
      <c r="G59" s="79">
        <v>21.29</v>
      </c>
      <c r="H59" s="79">
        <v>35.49</v>
      </c>
      <c r="I59" s="79">
        <v>29.99</v>
      </c>
      <c r="J59" s="74"/>
    </row>
    <row r="60" spans="1:10" s="23" customFormat="1">
      <c r="A60" s="14"/>
      <c r="B60" s="24" t="s">
        <v>67</v>
      </c>
      <c r="C60" s="17">
        <v>62602</v>
      </c>
      <c r="D60" s="34" t="s">
        <v>47</v>
      </c>
      <c r="E60" s="25" t="s">
        <v>63</v>
      </c>
      <c r="F60" s="25">
        <v>6</v>
      </c>
      <c r="G60" s="79">
        <v>19.29</v>
      </c>
      <c r="H60" s="79">
        <v>32.29</v>
      </c>
      <c r="I60" s="79">
        <v>27.49</v>
      </c>
      <c r="J60" s="74"/>
    </row>
    <row r="61" spans="1:10" s="39" customFormat="1" ht="26.1" customHeight="1">
      <c r="A61" s="43"/>
      <c r="B61" s="24"/>
      <c r="C61" s="40" t="s">
        <v>198</v>
      </c>
      <c r="D61" s="34" t="s">
        <v>301</v>
      </c>
      <c r="E61" s="25"/>
      <c r="F61" s="25"/>
      <c r="G61" s="26" t="s">
        <v>197</v>
      </c>
      <c r="H61" s="31"/>
      <c r="I61" s="31"/>
      <c r="J61" s="82"/>
    </row>
    <row r="62" spans="1:10" s="23" customFormat="1">
      <c r="A62" s="120" t="s">
        <v>171</v>
      </c>
      <c r="B62" s="120"/>
      <c r="C62" s="120"/>
      <c r="D62" s="120"/>
      <c r="E62" s="120"/>
      <c r="F62" s="120"/>
      <c r="G62" s="120"/>
      <c r="H62" s="120"/>
      <c r="I62" s="120"/>
      <c r="J62" s="120"/>
    </row>
    <row r="63" spans="1:10" s="23" customFormat="1" ht="15" customHeight="1">
      <c r="A63" s="13"/>
      <c r="B63" s="24" t="s">
        <v>118</v>
      </c>
      <c r="C63" s="25">
        <v>61960</v>
      </c>
      <c r="D63" s="35" t="s">
        <v>104</v>
      </c>
      <c r="E63" s="25" t="s">
        <v>49</v>
      </c>
      <c r="F63" s="25">
        <v>12</v>
      </c>
      <c r="G63" s="79">
        <v>16.989999999999998</v>
      </c>
      <c r="H63" s="79">
        <v>28.49</v>
      </c>
      <c r="I63" s="79">
        <v>23.99</v>
      </c>
      <c r="J63" s="74"/>
    </row>
    <row r="64" spans="1:10" s="23" customFormat="1" ht="15" customHeight="1">
      <c r="A64" s="13"/>
      <c r="B64" s="24" t="s">
        <v>121</v>
      </c>
      <c r="C64" s="25">
        <v>61962</v>
      </c>
      <c r="D64" s="35" t="s">
        <v>104</v>
      </c>
      <c r="E64" s="25" t="s">
        <v>50</v>
      </c>
      <c r="F64" s="25">
        <v>12</v>
      </c>
      <c r="G64" s="79">
        <v>30.99</v>
      </c>
      <c r="H64" s="79">
        <v>51.69</v>
      </c>
      <c r="I64" s="79">
        <v>43.99</v>
      </c>
      <c r="J64" s="80"/>
    </row>
    <row r="65" spans="1:10" s="23" customFormat="1" ht="15" customHeight="1">
      <c r="A65" s="13"/>
      <c r="B65" s="24" t="s">
        <v>119</v>
      </c>
      <c r="C65" s="25">
        <v>61968</v>
      </c>
      <c r="D65" s="35" t="s">
        <v>105</v>
      </c>
      <c r="E65" s="25" t="s">
        <v>63</v>
      </c>
      <c r="F65" s="25">
        <v>12</v>
      </c>
      <c r="G65" s="79">
        <v>14.99</v>
      </c>
      <c r="H65" s="79">
        <v>24.99</v>
      </c>
      <c r="I65" s="79">
        <v>21.29</v>
      </c>
      <c r="J65" s="80"/>
    </row>
    <row r="66" spans="1:10" s="23" customFormat="1" ht="15" customHeight="1">
      <c r="A66" s="13"/>
      <c r="B66" s="24" t="s">
        <v>122</v>
      </c>
      <c r="C66" s="25">
        <v>61970</v>
      </c>
      <c r="D66" s="35" t="s">
        <v>105</v>
      </c>
      <c r="E66" s="25" t="s">
        <v>49</v>
      </c>
      <c r="F66" s="25">
        <v>12</v>
      </c>
      <c r="G66" s="79">
        <v>28.19</v>
      </c>
      <c r="H66" s="79">
        <v>46.99</v>
      </c>
      <c r="I66" s="79">
        <v>39.99</v>
      </c>
      <c r="J66" s="80"/>
    </row>
    <row r="67" spans="1:10" s="23" customFormat="1" ht="15" customHeight="1">
      <c r="A67" s="13"/>
      <c r="B67" s="24" t="s">
        <v>117</v>
      </c>
      <c r="C67" s="25">
        <v>61964</v>
      </c>
      <c r="D67" s="35" t="s">
        <v>103</v>
      </c>
      <c r="E67" s="25" t="s">
        <v>49</v>
      </c>
      <c r="F67" s="25">
        <v>12</v>
      </c>
      <c r="G67" s="79">
        <v>11.69</v>
      </c>
      <c r="H67" s="79">
        <v>19.489999999999998</v>
      </c>
      <c r="I67" s="79">
        <v>16.690000000000001</v>
      </c>
      <c r="J67" s="80"/>
    </row>
    <row r="68" spans="1:10" s="23" customFormat="1" ht="15" customHeight="1">
      <c r="A68" s="13"/>
      <c r="B68" s="24" t="s">
        <v>114</v>
      </c>
      <c r="C68" s="25">
        <v>61950</v>
      </c>
      <c r="D68" s="35" t="s">
        <v>101</v>
      </c>
      <c r="E68" s="25" t="s">
        <v>108</v>
      </c>
      <c r="F68" s="25">
        <v>12</v>
      </c>
      <c r="G68" s="79">
        <v>14.69</v>
      </c>
      <c r="H68" s="79">
        <v>24.49</v>
      </c>
      <c r="I68" s="79">
        <v>20.99</v>
      </c>
      <c r="J68" s="80"/>
    </row>
    <row r="69" spans="1:10" s="23" customFormat="1" ht="15" customHeight="1">
      <c r="A69" s="13"/>
      <c r="B69" s="24" t="s">
        <v>115</v>
      </c>
      <c r="C69" s="25">
        <v>61958</v>
      </c>
      <c r="D69" s="35" t="s">
        <v>100</v>
      </c>
      <c r="E69" s="25" t="s">
        <v>63</v>
      </c>
      <c r="F69" s="25">
        <v>12</v>
      </c>
      <c r="G69" s="79">
        <v>15.49</v>
      </c>
      <c r="H69" s="83">
        <v>25.99</v>
      </c>
      <c r="I69" s="83">
        <v>21.99</v>
      </c>
      <c r="J69" s="80"/>
    </row>
    <row r="70" spans="1:10" s="23" customFormat="1" ht="15" customHeight="1">
      <c r="A70" s="13"/>
      <c r="B70" s="24" t="s">
        <v>120</v>
      </c>
      <c r="C70" s="25">
        <v>61956</v>
      </c>
      <c r="D70" s="35" t="s">
        <v>100</v>
      </c>
      <c r="E70" s="25" t="s">
        <v>49</v>
      </c>
      <c r="F70" s="25">
        <v>12</v>
      </c>
      <c r="G70" s="79">
        <v>29.69</v>
      </c>
      <c r="H70" s="79">
        <v>49.49</v>
      </c>
      <c r="I70" s="79">
        <v>41.99</v>
      </c>
      <c r="J70" s="80"/>
    </row>
    <row r="71" spans="1:10" s="23" customFormat="1" ht="15" customHeight="1">
      <c r="A71" s="13"/>
      <c r="B71" s="24" t="s">
        <v>123</v>
      </c>
      <c r="C71" s="25">
        <v>61972</v>
      </c>
      <c r="D71" s="35" t="s">
        <v>132</v>
      </c>
      <c r="E71" s="25" t="s">
        <v>63</v>
      </c>
      <c r="F71" s="25">
        <v>12</v>
      </c>
      <c r="G71" s="79">
        <v>32.49</v>
      </c>
      <c r="H71" s="79">
        <v>54.19</v>
      </c>
      <c r="I71" s="79">
        <v>45.99</v>
      </c>
      <c r="J71" s="80"/>
    </row>
    <row r="72" spans="1:10" s="23" customFormat="1" ht="15" customHeight="1">
      <c r="A72" s="13"/>
      <c r="B72" s="24" t="s">
        <v>116</v>
      </c>
      <c r="C72" s="25">
        <v>61966</v>
      </c>
      <c r="D72" s="35" t="s">
        <v>102</v>
      </c>
      <c r="E72" s="25" t="s">
        <v>192</v>
      </c>
      <c r="F72" s="25">
        <v>12</v>
      </c>
      <c r="G72" s="79">
        <v>15.49</v>
      </c>
      <c r="H72" s="79">
        <v>25.99</v>
      </c>
      <c r="I72" s="79">
        <v>21.99</v>
      </c>
      <c r="J72" s="80"/>
    </row>
    <row r="73" spans="1:10" s="23" customFormat="1">
      <c r="A73" s="121" t="s">
        <v>172</v>
      </c>
      <c r="B73" s="121"/>
      <c r="C73" s="121"/>
      <c r="D73" s="121"/>
      <c r="E73" s="121"/>
      <c r="F73" s="121"/>
      <c r="G73" s="121"/>
      <c r="H73" s="121"/>
      <c r="I73" s="121"/>
      <c r="J73" s="121"/>
    </row>
    <row r="74" spans="1:10" s="23" customFormat="1">
      <c r="A74" s="13"/>
      <c r="B74" s="24" t="s">
        <v>112</v>
      </c>
      <c r="C74" s="25">
        <v>61370</v>
      </c>
      <c r="D74" s="35" t="s">
        <v>107</v>
      </c>
      <c r="E74" s="25" t="s">
        <v>49</v>
      </c>
      <c r="F74" s="25">
        <v>12</v>
      </c>
      <c r="G74" s="79">
        <v>21.24</v>
      </c>
      <c r="H74" s="79">
        <v>35.49</v>
      </c>
      <c r="I74" s="79">
        <v>29.99</v>
      </c>
      <c r="J74" s="74"/>
    </row>
    <row r="75" spans="1:10" s="23" customFormat="1">
      <c r="A75" s="13"/>
      <c r="B75" s="24" t="s">
        <v>113</v>
      </c>
      <c r="C75" s="25">
        <v>61379</v>
      </c>
      <c r="D75" s="35" t="s">
        <v>133</v>
      </c>
      <c r="E75" s="25" t="s">
        <v>49</v>
      </c>
      <c r="F75" s="25">
        <v>12</v>
      </c>
      <c r="G75" s="79">
        <v>26.49</v>
      </c>
      <c r="H75" s="79">
        <v>44.29</v>
      </c>
      <c r="I75" s="79">
        <v>37.49</v>
      </c>
      <c r="J75" s="80"/>
    </row>
    <row r="76" spans="1:10" s="23" customFormat="1">
      <c r="A76" s="13"/>
      <c r="B76" s="24" t="s">
        <v>109</v>
      </c>
      <c r="C76" s="25">
        <v>61362</v>
      </c>
      <c r="D76" s="35" t="s">
        <v>182</v>
      </c>
      <c r="E76" s="25" t="s">
        <v>49</v>
      </c>
      <c r="F76" s="25">
        <v>12</v>
      </c>
      <c r="G76" s="79">
        <v>19.39</v>
      </c>
      <c r="H76" s="79">
        <v>32.49</v>
      </c>
      <c r="I76" s="79">
        <v>27.49</v>
      </c>
      <c r="J76" s="80"/>
    </row>
    <row r="77" spans="1:10" s="23" customFormat="1">
      <c r="A77" s="13"/>
      <c r="B77" s="24" t="s">
        <v>110</v>
      </c>
      <c r="C77" s="25">
        <v>61360</v>
      </c>
      <c r="D77" s="35" t="s">
        <v>182</v>
      </c>
      <c r="E77" s="25" t="s">
        <v>59</v>
      </c>
      <c r="F77" s="25">
        <v>12</v>
      </c>
      <c r="G77" s="79">
        <v>26.49</v>
      </c>
      <c r="H77" s="79">
        <v>44.29</v>
      </c>
      <c r="I77" s="83">
        <v>37.69</v>
      </c>
      <c r="J77" s="80"/>
    </row>
    <row r="78" spans="1:10" s="23" customFormat="1">
      <c r="A78" s="13"/>
      <c r="B78" s="24" t="s">
        <v>111</v>
      </c>
      <c r="C78" s="25">
        <v>61364</v>
      </c>
      <c r="D78" s="35" t="s">
        <v>106</v>
      </c>
      <c r="E78" s="25" t="s">
        <v>134</v>
      </c>
      <c r="F78" s="25">
        <v>24</v>
      </c>
      <c r="G78" s="79">
        <v>8.11</v>
      </c>
      <c r="H78" s="79">
        <v>13.49</v>
      </c>
      <c r="I78" s="79">
        <v>11.49</v>
      </c>
      <c r="J78" s="80"/>
    </row>
    <row r="79" spans="1:10" s="39" customFormat="1" ht="24.95" customHeight="1">
      <c r="A79" s="57"/>
      <c r="B79" s="24"/>
      <c r="C79" s="25" t="s">
        <v>199</v>
      </c>
      <c r="D79" s="73" t="s">
        <v>302</v>
      </c>
      <c r="E79" s="25"/>
      <c r="F79" s="25"/>
      <c r="G79" s="26">
        <f>18*G78</f>
        <v>145.97999999999999</v>
      </c>
      <c r="H79" s="31"/>
      <c r="I79" s="31"/>
      <c r="J79" s="80"/>
    </row>
    <row r="80" spans="1:10" s="23" customFormat="1">
      <c r="A80" s="120" t="s">
        <v>176</v>
      </c>
      <c r="B80" s="120"/>
      <c r="C80" s="120"/>
      <c r="D80" s="120"/>
      <c r="E80" s="120"/>
      <c r="F80" s="120"/>
      <c r="G80" s="120"/>
      <c r="H80" s="120"/>
      <c r="I80" s="120"/>
      <c r="J80" s="120"/>
    </row>
    <row r="81" spans="1:10" s="23" customFormat="1">
      <c r="A81" s="14"/>
      <c r="B81" s="24" t="s">
        <v>73</v>
      </c>
      <c r="C81" s="25">
        <v>67890</v>
      </c>
      <c r="D81" s="34" t="s">
        <v>64</v>
      </c>
      <c r="E81" s="25" t="s">
        <v>62</v>
      </c>
      <c r="F81" s="25">
        <v>12</v>
      </c>
      <c r="G81" s="79">
        <v>12.99</v>
      </c>
      <c r="H81" s="79">
        <v>21.49</v>
      </c>
      <c r="I81" s="79">
        <v>18.489999999999998</v>
      </c>
      <c r="J81" s="74"/>
    </row>
    <row r="82" spans="1:10" s="23" customFormat="1">
      <c r="A82" s="14"/>
      <c r="B82" s="24" t="s">
        <v>74</v>
      </c>
      <c r="C82" s="25">
        <v>67892</v>
      </c>
      <c r="D82" s="34" t="s">
        <v>64</v>
      </c>
      <c r="E82" s="25" t="s">
        <v>51</v>
      </c>
      <c r="F82" s="25">
        <v>6</v>
      </c>
      <c r="G82" s="79">
        <v>24.49</v>
      </c>
      <c r="H82" s="79">
        <v>39.99</v>
      </c>
      <c r="I82" s="79">
        <v>34.69</v>
      </c>
      <c r="J82" s="80"/>
    </row>
    <row r="83" spans="1:10" s="23" customFormat="1">
      <c r="A83" s="14"/>
      <c r="B83" s="24" t="s">
        <v>68</v>
      </c>
      <c r="C83" s="25">
        <v>67900</v>
      </c>
      <c r="D83" s="34" t="s">
        <v>183</v>
      </c>
      <c r="E83" s="25" t="s">
        <v>62</v>
      </c>
      <c r="F83" s="25">
        <v>12</v>
      </c>
      <c r="G83" s="79">
        <v>9.19</v>
      </c>
      <c r="H83" s="79">
        <v>14.99</v>
      </c>
      <c r="I83" s="79">
        <v>12.99</v>
      </c>
      <c r="J83" s="80"/>
    </row>
    <row r="84" spans="1:10" s="23" customFormat="1">
      <c r="A84" s="14"/>
      <c r="B84" s="24" t="s">
        <v>69</v>
      </c>
      <c r="C84" s="25">
        <v>67902</v>
      </c>
      <c r="D84" s="34" t="s">
        <v>184</v>
      </c>
      <c r="E84" s="25" t="s">
        <v>51</v>
      </c>
      <c r="F84" s="25">
        <v>6</v>
      </c>
      <c r="G84" s="79">
        <v>16.989999999999998</v>
      </c>
      <c r="H84" s="79">
        <v>28.99</v>
      </c>
      <c r="I84" s="79">
        <v>23.99</v>
      </c>
      <c r="J84" s="80"/>
    </row>
    <row r="85" spans="1:10" s="23" customFormat="1">
      <c r="A85" s="14"/>
      <c r="B85" s="24" t="s">
        <v>70</v>
      </c>
      <c r="C85" s="25">
        <v>67898</v>
      </c>
      <c r="D85" s="34" t="s">
        <v>185</v>
      </c>
      <c r="E85" s="25" t="s">
        <v>55</v>
      </c>
      <c r="F85" s="25">
        <v>6</v>
      </c>
      <c r="G85" s="79">
        <v>25.99</v>
      </c>
      <c r="H85" s="79">
        <v>43.99</v>
      </c>
      <c r="I85" s="79">
        <v>36.99</v>
      </c>
      <c r="J85" s="80"/>
    </row>
    <row r="86" spans="1:10" s="23" customFormat="1">
      <c r="A86" s="14"/>
      <c r="B86" s="24" t="s">
        <v>31</v>
      </c>
      <c r="C86" s="25">
        <v>61422</v>
      </c>
      <c r="D86" s="34" t="s">
        <v>186</v>
      </c>
      <c r="E86" s="25" t="s">
        <v>49</v>
      </c>
      <c r="F86" s="25">
        <v>12</v>
      </c>
      <c r="G86" s="79">
        <v>22.29</v>
      </c>
      <c r="H86" s="79">
        <v>37.19</v>
      </c>
      <c r="I86" s="79">
        <v>31.69</v>
      </c>
      <c r="J86" s="80"/>
    </row>
    <row r="87" spans="1:10" s="23" customFormat="1">
      <c r="A87" s="14"/>
      <c r="B87" s="24" t="s">
        <v>71</v>
      </c>
      <c r="C87" s="25">
        <v>67894</v>
      </c>
      <c r="D87" s="34" t="s">
        <v>187</v>
      </c>
      <c r="E87" s="25" t="s">
        <v>62</v>
      </c>
      <c r="F87" s="25">
        <v>12</v>
      </c>
      <c r="G87" s="79">
        <v>9.19</v>
      </c>
      <c r="H87" s="79">
        <v>14.99</v>
      </c>
      <c r="I87" s="79">
        <v>12.99</v>
      </c>
      <c r="J87" s="74"/>
    </row>
    <row r="88" spans="1:10" s="23" customFormat="1" ht="18" customHeight="1">
      <c r="A88" s="14"/>
      <c r="B88" s="24" t="s">
        <v>72</v>
      </c>
      <c r="C88" s="25">
        <v>67896</v>
      </c>
      <c r="D88" s="34" t="s">
        <v>188</v>
      </c>
      <c r="E88" s="25" t="s">
        <v>51</v>
      </c>
      <c r="F88" s="25">
        <v>6</v>
      </c>
      <c r="G88" s="79">
        <v>16.989999999999998</v>
      </c>
      <c r="H88" s="79">
        <v>28.99</v>
      </c>
      <c r="I88" s="79">
        <v>23.99</v>
      </c>
      <c r="J88" s="80"/>
    </row>
    <row r="89" spans="1:10" s="23" customFormat="1">
      <c r="A89" s="14"/>
      <c r="B89" s="24" t="s">
        <v>75</v>
      </c>
      <c r="C89" s="25">
        <v>67916</v>
      </c>
      <c r="D89" s="34" t="s">
        <v>168</v>
      </c>
      <c r="E89" s="25" t="s">
        <v>51</v>
      </c>
      <c r="F89" s="25">
        <v>6</v>
      </c>
      <c r="G89" s="79">
        <v>13.99</v>
      </c>
      <c r="H89" s="79">
        <v>23.49</v>
      </c>
      <c r="I89" s="79">
        <v>19.989999999999998</v>
      </c>
      <c r="J89" s="80"/>
    </row>
    <row r="90" spans="1:10" s="23" customFormat="1" ht="14.1" customHeight="1">
      <c r="A90" s="14"/>
      <c r="B90" s="24" t="s">
        <v>249</v>
      </c>
      <c r="C90" s="40" t="s">
        <v>248</v>
      </c>
      <c r="D90" s="34" t="s">
        <v>264</v>
      </c>
      <c r="E90" s="25" t="s">
        <v>250</v>
      </c>
      <c r="F90" s="25">
        <v>12</v>
      </c>
      <c r="G90" s="79">
        <v>20.49</v>
      </c>
      <c r="H90" s="79">
        <v>34.49</v>
      </c>
      <c r="I90" s="79">
        <v>28.99</v>
      </c>
      <c r="J90" s="80"/>
    </row>
    <row r="91" spans="1:10" s="23" customFormat="1">
      <c r="A91" s="14"/>
      <c r="B91" s="24" t="s">
        <v>143</v>
      </c>
      <c r="C91" s="25">
        <v>67975</v>
      </c>
      <c r="D91" s="34" t="s">
        <v>296</v>
      </c>
      <c r="E91" s="25" t="s">
        <v>62</v>
      </c>
      <c r="F91" s="25">
        <v>12</v>
      </c>
      <c r="G91" s="79">
        <v>18.79</v>
      </c>
      <c r="H91" s="79">
        <v>31.49</v>
      </c>
      <c r="I91" s="79">
        <v>26.69</v>
      </c>
      <c r="J91" s="80"/>
    </row>
    <row r="92" spans="1:10" s="23" customFormat="1">
      <c r="A92" s="14"/>
      <c r="B92" s="24" t="s">
        <v>142</v>
      </c>
      <c r="C92" s="25">
        <v>67977</v>
      </c>
      <c r="D92" s="34" t="s">
        <v>296</v>
      </c>
      <c r="E92" s="25" t="s">
        <v>51</v>
      </c>
      <c r="F92" s="25">
        <v>6</v>
      </c>
      <c r="G92" s="79">
        <v>32.99</v>
      </c>
      <c r="H92" s="79">
        <v>54.99</v>
      </c>
      <c r="I92" s="79">
        <v>46.79</v>
      </c>
      <c r="J92" s="80"/>
    </row>
    <row r="93" spans="1:10" s="23" customFormat="1">
      <c r="A93" s="14"/>
      <c r="B93" s="24" t="s">
        <v>77</v>
      </c>
      <c r="C93" s="25">
        <v>67920</v>
      </c>
      <c r="D93" s="34" t="s">
        <v>189</v>
      </c>
      <c r="E93" s="25" t="s">
        <v>62</v>
      </c>
      <c r="F93" s="25">
        <v>12</v>
      </c>
      <c r="G93" s="79">
        <v>15.99</v>
      </c>
      <c r="H93" s="79">
        <v>26.69</v>
      </c>
      <c r="I93" s="79">
        <v>22.69</v>
      </c>
      <c r="J93" s="80"/>
    </row>
    <row r="94" spans="1:10" s="23" customFormat="1">
      <c r="A94" s="14"/>
      <c r="B94" s="24" t="s">
        <v>76</v>
      </c>
      <c r="C94" s="25">
        <v>67945</v>
      </c>
      <c r="D94" s="34" t="s">
        <v>65</v>
      </c>
      <c r="E94" s="25" t="s">
        <v>62</v>
      </c>
      <c r="F94" s="25">
        <v>12</v>
      </c>
      <c r="G94" s="79">
        <v>17.489999999999998</v>
      </c>
      <c r="H94" s="79">
        <v>29.19</v>
      </c>
      <c r="I94" s="79">
        <v>24.99</v>
      </c>
      <c r="J94" s="80"/>
    </row>
    <row r="95" spans="1:10" s="23" customFormat="1">
      <c r="A95" s="14"/>
      <c r="B95" s="24" t="s">
        <v>78</v>
      </c>
      <c r="C95" s="25">
        <v>67930</v>
      </c>
      <c r="D95" s="34" t="s">
        <v>190</v>
      </c>
      <c r="E95" s="25" t="s">
        <v>62</v>
      </c>
      <c r="F95" s="25">
        <v>12</v>
      </c>
      <c r="G95" s="79">
        <v>8.2899999999999991</v>
      </c>
      <c r="H95" s="79">
        <v>13.99</v>
      </c>
      <c r="I95" s="79">
        <v>11.69</v>
      </c>
      <c r="J95" s="74"/>
    </row>
    <row r="96" spans="1:10" s="23" customFormat="1">
      <c r="A96" s="14"/>
      <c r="B96" s="24" t="s">
        <v>79</v>
      </c>
      <c r="C96" s="25">
        <v>67905</v>
      </c>
      <c r="D96" s="34" t="s">
        <v>191</v>
      </c>
      <c r="E96" s="25" t="s">
        <v>62</v>
      </c>
      <c r="F96" s="25">
        <v>12</v>
      </c>
      <c r="G96" s="79">
        <v>7.29</v>
      </c>
      <c r="H96" s="79">
        <v>12.19</v>
      </c>
      <c r="I96" s="79">
        <v>10.49</v>
      </c>
      <c r="J96" s="74"/>
    </row>
    <row r="97" spans="1:10" s="23" customFormat="1">
      <c r="A97" s="14"/>
      <c r="B97" s="24" t="s">
        <v>80</v>
      </c>
      <c r="C97" s="25">
        <v>67906</v>
      </c>
      <c r="D97" s="34" t="s">
        <v>191</v>
      </c>
      <c r="E97" s="25" t="s">
        <v>51</v>
      </c>
      <c r="F97" s="25">
        <v>6</v>
      </c>
      <c r="G97" s="79">
        <v>11.29</v>
      </c>
      <c r="H97" s="79">
        <v>18.989999999999998</v>
      </c>
      <c r="I97" s="79">
        <v>15.99</v>
      </c>
      <c r="J97" s="80"/>
    </row>
    <row r="98" spans="1:10" s="39" customFormat="1">
      <c r="A98" s="120" t="s">
        <v>166</v>
      </c>
      <c r="B98" s="120"/>
      <c r="C98" s="120"/>
      <c r="D98" s="120"/>
      <c r="E98" s="120"/>
      <c r="F98" s="120"/>
      <c r="G98" s="120"/>
      <c r="H98" s="120"/>
      <c r="I98" s="120"/>
      <c r="J98" s="120"/>
    </row>
    <row r="99" spans="1:10" s="39" customFormat="1">
      <c r="A99" s="43"/>
      <c r="B99" s="24" t="s">
        <v>126</v>
      </c>
      <c r="C99" s="25">
        <v>67997</v>
      </c>
      <c r="D99" s="34" t="s">
        <v>195</v>
      </c>
      <c r="E99" s="25" t="s">
        <v>62</v>
      </c>
      <c r="F99" s="25">
        <v>12</v>
      </c>
      <c r="G99" s="79">
        <v>18.79</v>
      </c>
      <c r="H99" s="79">
        <v>31.49</v>
      </c>
      <c r="I99" s="79">
        <v>26.69</v>
      </c>
      <c r="J99" s="82"/>
    </row>
    <row r="100" spans="1:10" s="39" customFormat="1">
      <c r="A100" s="43"/>
      <c r="B100" s="24" t="s">
        <v>127</v>
      </c>
      <c r="C100" s="25">
        <v>67998</v>
      </c>
      <c r="D100" s="34" t="s">
        <v>195</v>
      </c>
      <c r="E100" s="25" t="s">
        <v>51</v>
      </c>
      <c r="F100" s="25">
        <v>6</v>
      </c>
      <c r="G100" s="79">
        <v>32.19</v>
      </c>
      <c r="H100" s="79">
        <v>53.69</v>
      </c>
      <c r="I100" s="79">
        <v>45.69</v>
      </c>
      <c r="J100" s="81"/>
    </row>
    <row r="101" spans="1:10" s="39" customFormat="1">
      <c r="A101" s="43"/>
      <c r="B101" s="24" t="s">
        <v>128</v>
      </c>
      <c r="C101" s="25">
        <v>67994</v>
      </c>
      <c r="D101" s="34" t="s">
        <v>196</v>
      </c>
      <c r="E101" s="25" t="s">
        <v>62</v>
      </c>
      <c r="F101" s="25">
        <v>12</v>
      </c>
      <c r="G101" s="79">
        <v>15.69</v>
      </c>
      <c r="H101" s="79">
        <v>26.29</v>
      </c>
      <c r="I101" s="79">
        <v>22.29</v>
      </c>
      <c r="J101" s="81"/>
    </row>
    <row r="102" spans="1:10" s="39" customFormat="1">
      <c r="A102" s="43"/>
      <c r="B102" s="24" t="s">
        <v>129</v>
      </c>
      <c r="C102" s="25">
        <v>67996</v>
      </c>
      <c r="D102" s="34" t="s">
        <v>196</v>
      </c>
      <c r="E102" s="25" t="s">
        <v>51</v>
      </c>
      <c r="F102" s="25">
        <v>6</v>
      </c>
      <c r="G102" s="79">
        <v>25.99</v>
      </c>
      <c r="H102" s="79">
        <v>43.49</v>
      </c>
      <c r="I102" s="79">
        <v>36.99</v>
      </c>
      <c r="J102" s="81"/>
    </row>
    <row r="103" spans="1:10" s="39" customFormat="1">
      <c r="A103" s="43"/>
      <c r="B103" s="24" t="s">
        <v>130</v>
      </c>
      <c r="C103" s="25">
        <v>61580</v>
      </c>
      <c r="D103" s="34" t="s">
        <v>194</v>
      </c>
      <c r="E103" s="25" t="s">
        <v>59</v>
      </c>
      <c r="F103" s="25">
        <v>12</v>
      </c>
      <c r="G103" s="79">
        <v>21.29</v>
      </c>
      <c r="H103" s="79">
        <v>35.49</v>
      </c>
      <c r="I103" s="79">
        <v>30.19</v>
      </c>
      <c r="J103" s="81"/>
    </row>
    <row r="104" spans="1:10" s="39" customFormat="1">
      <c r="A104" s="43"/>
      <c r="B104" s="24" t="s">
        <v>131</v>
      </c>
      <c r="C104" s="25">
        <v>61582</v>
      </c>
      <c r="D104" s="34" t="s">
        <v>194</v>
      </c>
      <c r="E104" s="25" t="s">
        <v>60</v>
      </c>
      <c r="F104" s="25">
        <v>12</v>
      </c>
      <c r="G104" s="79">
        <v>35.29</v>
      </c>
      <c r="H104" s="79">
        <v>58.99</v>
      </c>
      <c r="I104" s="79">
        <v>49.99</v>
      </c>
      <c r="J104" s="81"/>
    </row>
    <row r="105" spans="1:10" s="39" customFormat="1">
      <c r="A105" s="43"/>
      <c r="B105" s="24" t="s">
        <v>98</v>
      </c>
      <c r="C105" s="25">
        <v>67980</v>
      </c>
      <c r="D105" s="34" t="s">
        <v>194</v>
      </c>
      <c r="E105" s="25" t="s">
        <v>62</v>
      </c>
      <c r="F105" s="25">
        <v>12</v>
      </c>
      <c r="G105" s="79">
        <v>15.69</v>
      </c>
      <c r="H105" s="79">
        <v>26.29</v>
      </c>
      <c r="I105" s="79">
        <v>22.29</v>
      </c>
      <c r="J105" s="81"/>
    </row>
    <row r="106" spans="1:10" s="39" customFormat="1">
      <c r="A106" s="43"/>
      <c r="B106" s="24" t="s">
        <v>99</v>
      </c>
      <c r="C106" s="25">
        <v>67982</v>
      </c>
      <c r="D106" s="34" t="s">
        <v>194</v>
      </c>
      <c r="E106" s="25" t="s">
        <v>51</v>
      </c>
      <c r="F106" s="25">
        <v>6</v>
      </c>
      <c r="G106" s="79">
        <v>25.99</v>
      </c>
      <c r="H106" s="79">
        <v>43.49</v>
      </c>
      <c r="I106" s="79">
        <v>36.99</v>
      </c>
      <c r="J106" s="81"/>
    </row>
    <row r="107" spans="1:10" s="23" customFormat="1">
      <c r="A107" s="43"/>
      <c r="B107" s="24" t="s">
        <v>97</v>
      </c>
      <c r="C107" s="25">
        <v>67989</v>
      </c>
      <c r="D107" s="34" t="s">
        <v>194</v>
      </c>
      <c r="E107" s="25" t="s">
        <v>55</v>
      </c>
      <c r="F107" s="25">
        <v>6</v>
      </c>
      <c r="G107" s="79">
        <v>41.29</v>
      </c>
      <c r="H107" s="79">
        <v>68.989999999999995</v>
      </c>
      <c r="I107" s="79">
        <v>58.49</v>
      </c>
      <c r="J107" s="81"/>
    </row>
    <row r="108" spans="1:10" s="39" customFormat="1">
      <c r="A108" s="120" t="s">
        <v>81</v>
      </c>
      <c r="B108" s="120"/>
      <c r="C108" s="120"/>
      <c r="D108" s="120"/>
      <c r="E108" s="120"/>
      <c r="F108" s="120"/>
      <c r="G108" s="120"/>
      <c r="H108" s="120"/>
      <c r="I108" s="120"/>
      <c r="J108" s="120"/>
    </row>
    <row r="109" spans="1:10" s="39" customFormat="1">
      <c r="A109" s="43"/>
      <c r="B109" s="24" t="s">
        <v>83</v>
      </c>
      <c r="C109" s="25">
        <v>62273</v>
      </c>
      <c r="D109" s="34" t="s">
        <v>155</v>
      </c>
      <c r="E109" s="44" t="s">
        <v>124</v>
      </c>
      <c r="F109" s="25">
        <v>12</v>
      </c>
      <c r="G109" s="79">
        <v>10.99</v>
      </c>
      <c r="H109" s="79">
        <v>20.99</v>
      </c>
      <c r="I109" s="79">
        <v>15.69</v>
      </c>
      <c r="J109" s="82"/>
    </row>
    <row r="110" spans="1:10" s="39" customFormat="1">
      <c r="A110" s="43"/>
      <c r="B110" s="24" t="s">
        <v>82</v>
      </c>
      <c r="C110" s="25">
        <v>62274</v>
      </c>
      <c r="D110" s="34" t="s">
        <v>155</v>
      </c>
      <c r="E110" s="44" t="s">
        <v>51</v>
      </c>
      <c r="F110" s="25">
        <v>6</v>
      </c>
      <c r="G110" s="79">
        <v>17.59</v>
      </c>
      <c r="H110" s="79">
        <v>33.49</v>
      </c>
      <c r="I110" s="79">
        <v>24.99</v>
      </c>
      <c r="J110" s="82"/>
    </row>
    <row r="111" spans="1:10" s="39" customFormat="1" ht="17.100000000000001" customHeight="1">
      <c r="A111" s="43"/>
      <c r="B111" s="24" t="s">
        <v>84</v>
      </c>
      <c r="C111" s="25">
        <v>62260</v>
      </c>
      <c r="D111" s="34" t="s">
        <v>156</v>
      </c>
      <c r="E111" s="44" t="s">
        <v>62</v>
      </c>
      <c r="F111" s="25">
        <v>12</v>
      </c>
      <c r="G111" s="79">
        <v>31.29</v>
      </c>
      <c r="H111" s="79">
        <v>52.49</v>
      </c>
      <c r="I111" s="79">
        <v>44.49</v>
      </c>
      <c r="J111" s="81"/>
    </row>
    <row r="112" spans="1:10" s="39" customFormat="1" ht="17.100000000000001" customHeight="1">
      <c r="A112" s="43"/>
      <c r="B112" s="24" t="s">
        <v>85</v>
      </c>
      <c r="C112" s="25">
        <v>62278</v>
      </c>
      <c r="D112" s="34" t="s">
        <v>157</v>
      </c>
      <c r="E112" s="44" t="s">
        <v>62</v>
      </c>
      <c r="F112" s="25">
        <v>12</v>
      </c>
      <c r="G112" s="79">
        <v>21.99</v>
      </c>
      <c r="H112" s="79">
        <v>41.69</v>
      </c>
      <c r="I112" s="79">
        <v>31.19</v>
      </c>
      <c r="J112" s="81"/>
    </row>
    <row r="113" spans="1:10" s="39" customFormat="1" ht="17.100000000000001" customHeight="1">
      <c r="A113" s="43"/>
      <c r="B113" s="24" t="s">
        <v>86</v>
      </c>
      <c r="C113" s="25">
        <v>62269</v>
      </c>
      <c r="D113" s="34" t="s">
        <v>158</v>
      </c>
      <c r="E113" s="44" t="s">
        <v>62</v>
      </c>
      <c r="F113" s="25">
        <v>12</v>
      </c>
      <c r="G113" s="79">
        <v>11.79</v>
      </c>
      <c r="H113" s="79">
        <v>22.49</v>
      </c>
      <c r="I113" s="79">
        <v>16.79</v>
      </c>
      <c r="J113" s="81"/>
    </row>
    <row r="114" spans="1:10" s="39" customFormat="1">
      <c r="A114" s="43"/>
      <c r="B114" s="24" t="s">
        <v>88</v>
      </c>
      <c r="C114" s="25">
        <v>62265</v>
      </c>
      <c r="D114" s="34" t="s">
        <v>159</v>
      </c>
      <c r="E114" s="44" t="s">
        <v>62</v>
      </c>
      <c r="F114" s="25">
        <v>12</v>
      </c>
      <c r="G114" s="79">
        <v>10.99</v>
      </c>
      <c r="H114" s="79">
        <v>18.489999999999998</v>
      </c>
      <c r="I114" s="79">
        <v>15.59</v>
      </c>
      <c r="J114" s="81"/>
    </row>
    <row r="115" spans="1:10" s="39" customFormat="1">
      <c r="A115" s="43"/>
      <c r="B115" s="24" t="s">
        <v>87</v>
      </c>
      <c r="C115" s="25">
        <v>62266</v>
      </c>
      <c r="D115" s="34" t="s">
        <v>159</v>
      </c>
      <c r="E115" s="44" t="s">
        <v>51</v>
      </c>
      <c r="F115" s="25">
        <v>6</v>
      </c>
      <c r="G115" s="79">
        <v>18.690000000000001</v>
      </c>
      <c r="H115" s="79">
        <v>35.49</v>
      </c>
      <c r="I115" s="79">
        <v>26.49</v>
      </c>
      <c r="J115" s="81"/>
    </row>
    <row r="116" spans="1:10" s="23" customFormat="1">
      <c r="A116" s="43"/>
      <c r="B116" s="24" t="s">
        <v>89</v>
      </c>
      <c r="C116" s="25">
        <v>62245</v>
      </c>
      <c r="D116" s="34" t="s">
        <v>160</v>
      </c>
      <c r="E116" s="44" t="s">
        <v>62</v>
      </c>
      <c r="F116" s="25">
        <v>12</v>
      </c>
      <c r="G116" s="79">
        <v>19.489999999999998</v>
      </c>
      <c r="H116" s="79">
        <v>32.99</v>
      </c>
      <c r="I116" s="79">
        <v>27.69</v>
      </c>
      <c r="J116" s="81"/>
    </row>
    <row r="117" spans="1:10" s="39" customFormat="1">
      <c r="A117" s="120" t="s">
        <v>90</v>
      </c>
      <c r="B117" s="120"/>
      <c r="C117" s="120"/>
      <c r="D117" s="120"/>
      <c r="E117" s="120"/>
      <c r="F117" s="120"/>
      <c r="G117" s="120"/>
      <c r="H117" s="120"/>
      <c r="I117" s="120"/>
      <c r="J117" s="120"/>
    </row>
    <row r="118" spans="1:10" s="39" customFormat="1">
      <c r="A118" s="43"/>
      <c r="B118" s="24" t="s">
        <v>92</v>
      </c>
      <c r="C118" s="25">
        <v>63752</v>
      </c>
      <c r="D118" s="34" t="s">
        <v>161</v>
      </c>
      <c r="E118" s="25" t="s">
        <v>91</v>
      </c>
      <c r="F118" s="25">
        <v>6</v>
      </c>
      <c r="G118" s="26">
        <v>5.29</v>
      </c>
      <c r="H118" s="31">
        <v>8.7899999999999991</v>
      </c>
      <c r="I118" s="78">
        <v>7.49</v>
      </c>
      <c r="J118" s="81"/>
    </row>
    <row r="119" spans="1:10" s="39" customFormat="1">
      <c r="A119" s="43"/>
      <c r="B119" s="24" t="s">
        <v>93</v>
      </c>
      <c r="C119" s="25">
        <v>63757</v>
      </c>
      <c r="D119" s="34" t="s">
        <v>162</v>
      </c>
      <c r="E119" s="25" t="s">
        <v>91</v>
      </c>
      <c r="F119" s="25">
        <v>6</v>
      </c>
      <c r="G119" s="26">
        <v>4.29</v>
      </c>
      <c r="H119" s="31">
        <v>6.79</v>
      </c>
      <c r="I119" s="78">
        <v>5.99</v>
      </c>
      <c r="J119" s="81"/>
    </row>
    <row r="120" spans="1:10" s="39" customFormat="1">
      <c r="A120" s="43"/>
      <c r="B120" s="24" t="s">
        <v>95</v>
      </c>
      <c r="C120" s="25">
        <v>63766</v>
      </c>
      <c r="D120" s="34" t="s">
        <v>163</v>
      </c>
      <c r="E120" s="25" t="s">
        <v>91</v>
      </c>
      <c r="F120" s="25">
        <v>6</v>
      </c>
      <c r="G120" s="26">
        <v>4.29</v>
      </c>
      <c r="H120" s="31">
        <v>6.79</v>
      </c>
      <c r="I120" s="78">
        <v>5.99</v>
      </c>
      <c r="J120" s="81"/>
    </row>
    <row r="121" spans="1:10" s="39" customFormat="1">
      <c r="A121" s="43"/>
      <c r="B121" s="24" t="s">
        <v>94</v>
      </c>
      <c r="C121" s="25">
        <v>63780</v>
      </c>
      <c r="D121" s="34" t="s">
        <v>164</v>
      </c>
      <c r="E121" s="25" t="s">
        <v>91</v>
      </c>
      <c r="F121" s="25">
        <v>6</v>
      </c>
      <c r="G121" s="26">
        <v>4.29</v>
      </c>
      <c r="H121" s="31">
        <v>6.79</v>
      </c>
      <c r="I121" s="78">
        <v>5.99</v>
      </c>
      <c r="J121" s="81"/>
    </row>
    <row r="122" spans="1:10" s="23" customFormat="1">
      <c r="A122" s="43"/>
      <c r="B122" s="24" t="s">
        <v>96</v>
      </c>
      <c r="C122" s="25">
        <v>63798</v>
      </c>
      <c r="D122" s="34" t="s">
        <v>165</v>
      </c>
      <c r="E122" s="25" t="s">
        <v>91</v>
      </c>
      <c r="F122" s="25">
        <v>6</v>
      </c>
      <c r="G122" s="26">
        <v>4.29</v>
      </c>
      <c r="H122" s="31">
        <v>6.79</v>
      </c>
      <c r="I122" s="78">
        <v>5.99</v>
      </c>
      <c r="J122" s="81"/>
    </row>
    <row r="123" spans="1:10" s="39" customFormat="1">
      <c r="A123" s="120" t="s">
        <v>173</v>
      </c>
      <c r="B123" s="120"/>
      <c r="C123" s="120"/>
      <c r="D123" s="120"/>
      <c r="E123" s="120"/>
      <c r="F123" s="120"/>
      <c r="G123" s="120"/>
      <c r="H123" s="120"/>
      <c r="I123" s="120"/>
      <c r="J123" s="120"/>
    </row>
    <row r="124" spans="1:10" s="23" customFormat="1" ht="15.95" customHeight="1">
      <c r="A124" s="14"/>
      <c r="B124" s="28" t="s">
        <v>278</v>
      </c>
      <c r="C124" s="25">
        <v>64800</v>
      </c>
      <c r="D124" s="34" t="s">
        <v>125</v>
      </c>
      <c r="E124" s="25" t="s">
        <v>170</v>
      </c>
      <c r="F124" s="25">
        <v>12</v>
      </c>
      <c r="G124" s="79">
        <v>18.989999999999998</v>
      </c>
      <c r="H124" s="79">
        <v>31.99</v>
      </c>
      <c r="I124" s="79">
        <v>26.99</v>
      </c>
      <c r="J124" s="74"/>
    </row>
    <row r="125" spans="1:10" s="85" customFormat="1" ht="17.100000000000001" customHeight="1">
      <c r="A125" s="86"/>
      <c r="B125" s="87"/>
      <c r="C125" s="18" t="s">
        <v>306</v>
      </c>
      <c r="D125" s="67" t="s">
        <v>307</v>
      </c>
      <c r="E125" s="66"/>
      <c r="F125" s="66"/>
      <c r="G125" s="26">
        <f>24*G124</f>
        <v>455.76</v>
      </c>
      <c r="H125" s="63"/>
      <c r="I125" s="88"/>
      <c r="J125" s="89"/>
    </row>
    <row r="126" spans="1:10" s="23" customFormat="1" ht="17.25" customHeight="1">
      <c r="A126" s="13"/>
      <c r="B126" s="24" t="s">
        <v>140</v>
      </c>
      <c r="C126" s="30">
        <v>67515</v>
      </c>
      <c r="D126" s="34" t="s">
        <v>138</v>
      </c>
      <c r="E126" s="25" t="s">
        <v>139</v>
      </c>
      <c r="F126" s="25">
        <v>12</v>
      </c>
      <c r="G126" s="79">
        <v>27.29</v>
      </c>
      <c r="H126" s="79">
        <v>45.49</v>
      </c>
      <c r="I126" s="79">
        <v>38.69</v>
      </c>
      <c r="J126" s="80"/>
    </row>
    <row r="127" spans="1:10" s="23" customFormat="1" ht="18" customHeight="1">
      <c r="A127" s="14"/>
      <c r="B127" s="24" t="s">
        <v>251</v>
      </c>
      <c r="C127" s="25">
        <v>67956</v>
      </c>
      <c r="D127" s="34" t="s">
        <v>265</v>
      </c>
      <c r="E127" s="25" t="s">
        <v>62</v>
      </c>
      <c r="F127" s="25">
        <v>12</v>
      </c>
      <c r="G127" s="79">
        <v>8.99</v>
      </c>
      <c r="H127" s="79">
        <v>14.99</v>
      </c>
      <c r="I127" s="79">
        <v>12.79</v>
      </c>
      <c r="J127" s="74"/>
    </row>
    <row r="128" spans="1:10" s="23" customFormat="1" ht="18" customHeight="1">
      <c r="A128" s="14"/>
      <c r="B128" s="24" t="s">
        <v>252</v>
      </c>
      <c r="C128" s="25">
        <v>67958</v>
      </c>
      <c r="D128" s="34" t="s">
        <v>265</v>
      </c>
      <c r="E128" s="25" t="s">
        <v>51</v>
      </c>
      <c r="F128" s="25">
        <v>6</v>
      </c>
      <c r="G128" s="79">
        <v>16.989999999999998</v>
      </c>
      <c r="H128" s="79">
        <v>28.99</v>
      </c>
      <c r="I128" s="79">
        <v>23.99</v>
      </c>
      <c r="J128" s="80"/>
    </row>
    <row r="129" spans="1:10" s="39" customFormat="1">
      <c r="A129" s="120" t="s">
        <v>247</v>
      </c>
      <c r="B129" s="120"/>
      <c r="C129" s="120"/>
      <c r="D129" s="120"/>
      <c r="E129" s="120"/>
      <c r="F129" s="120"/>
      <c r="G129" s="120"/>
      <c r="H129" s="120"/>
      <c r="I129" s="120"/>
      <c r="J129" s="120"/>
    </row>
    <row r="130" spans="1:10" s="39" customFormat="1" ht="15" customHeight="1">
      <c r="A130" s="43"/>
      <c r="B130" s="55" t="s">
        <v>228</v>
      </c>
      <c r="C130" s="56" t="s">
        <v>219</v>
      </c>
      <c r="D130" s="55" t="s">
        <v>211</v>
      </c>
      <c r="E130" s="56" t="s">
        <v>217</v>
      </c>
      <c r="F130" s="25">
        <v>12</v>
      </c>
      <c r="G130" s="79">
        <v>13.69</v>
      </c>
      <c r="H130" s="79">
        <v>22.99</v>
      </c>
      <c r="I130" s="79">
        <v>19.489999999999998</v>
      </c>
      <c r="J130" s="82"/>
    </row>
    <row r="131" spans="1:10" s="39" customFormat="1" ht="15" customHeight="1">
      <c r="A131" s="43"/>
      <c r="B131" s="55" t="s">
        <v>229</v>
      </c>
      <c r="C131" s="56" t="s">
        <v>220</v>
      </c>
      <c r="D131" s="55" t="s">
        <v>211</v>
      </c>
      <c r="E131" s="56" t="s">
        <v>218</v>
      </c>
      <c r="F131" s="25">
        <v>12</v>
      </c>
      <c r="G131" s="79">
        <v>24.99</v>
      </c>
      <c r="H131" s="79">
        <v>41.69</v>
      </c>
      <c r="I131" s="79">
        <v>35.49</v>
      </c>
      <c r="J131" s="82"/>
    </row>
    <row r="132" spans="1:10" s="39" customFormat="1" ht="15" customHeight="1">
      <c r="A132" s="43"/>
      <c r="B132" s="55" t="s">
        <v>230</v>
      </c>
      <c r="C132" s="56" t="s">
        <v>221</v>
      </c>
      <c r="D132" s="55" t="s">
        <v>212</v>
      </c>
      <c r="E132" s="56" t="s">
        <v>217</v>
      </c>
      <c r="F132" s="25">
        <v>12</v>
      </c>
      <c r="G132" s="79">
        <v>20.99</v>
      </c>
      <c r="H132" s="79">
        <v>34.99</v>
      </c>
      <c r="I132" s="79">
        <v>29.79</v>
      </c>
      <c r="J132" s="81"/>
    </row>
    <row r="133" spans="1:10" s="39" customFormat="1" ht="15" customHeight="1">
      <c r="A133" s="43"/>
      <c r="B133" s="55" t="s">
        <v>231</v>
      </c>
      <c r="C133" s="56" t="s">
        <v>222</v>
      </c>
      <c r="D133" s="55" t="s">
        <v>212</v>
      </c>
      <c r="E133" s="56" t="s">
        <v>218</v>
      </c>
      <c r="F133" s="25">
        <v>12</v>
      </c>
      <c r="G133" s="79">
        <v>40.69</v>
      </c>
      <c r="H133" s="79">
        <v>66.989999999999995</v>
      </c>
      <c r="I133" s="79">
        <v>57.69</v>
      </c>
      <c r="J133" s="81"/>
    </row>
    <row r="134" spans="1:10" s="39" customFormat="1" ht="15" customHeight="1">
      <c r="A134" s="43"/>
      <c r="B134" s="55" t="s">
        <v>232</v>
      </c>
      <c r="C134" s="56" t="s">
        <v>223</v>
      </c>
      <c r="D134" s="34" t="s">
        <v>213</v>
      </c>
      <c r="E134" s="56" t="s">
        <v>217</v>
      </c>
      <c r="F134" s="25">
        <v>12</v>
      </c>
      <c r="G134" s="79">
        <v>29.99</v>
      </c>
      <c r="H134" s="79">
        <v>49.99</v>
      </c>
      <c r="I134" s="79">
        <v>42.49</v>
      </c>
      <c r="J134" s="81"/>
    </row>
    <row r="135" spans="1:10" s="39" customFormat="1" ht="15" customHeight="1">
      <c r="A135" s="43"/>
      <c r="B135" s="55" t="s">
        <v>233</v>
      </c>
      <c r="C135" s="56" t="s">
        <v>224</v>
      </c>
      <c r="D135" s="55" t="s">
        <v>214</v>
      </c>
      <c r="E135" s="56" t="s">
        <v>218</v>
      </c>
      <c r="F135" s="25">
        <v>12</v>
      </c>
      <c r="G135" s="79">
        <v>58.69</v>
      </c>
      <c r="H135" s="79">
        <v>97.99</v>
      </c>
      <c r="I135" s="79">
        <v>83.19</v>
      </c>
      <c r="J135" s="81"/>
    </row>
    <row r="136" spans="1:10" s="39" customFormat="1" ht="15" customHeight="1">
      <c r="A136" s="43"/>
      <c r="B136" s="55" t="s">
        <v>234</v>
      </c>
      <c r="C136" s="56" t="s">
        <v>225</v>
      </c>
      <c r="D136" s="55" t="s">
        <v>215</v>
      </c>
      <c r="E136" s="56" t="s">
        <v>217</v>
      </c>
      <c r="F136" s="25">
        <v>12</v>
      </c>
      <c r="G136" s="79">
        <v>34.99</v>
      </c>
      <c r="H136" s="79">
        <v>58.49</v>
      </c>
      <c r="I136" s="79">
        <v>49.59</v>
      </c>
      <c r="J136" s="81"/>
    </row>
    <row r="137" spans="1:10" s="39" customFormat="1" ht="15" customHeight="1">
      <c r="A137" s="43"/>
      <c r="B137" s="55" t="s">
        <v>235</v>
      </c>
      <c r="C137" s="56" t="s">
        <v>226</v>
      </c>
      <c r="D137" s="55" t="s">
        <v>215</v>
      </c>
      <c r="E137" s="56" t="s">
        <v>218</v>
      </c>
      <c r="F137" s="25">
        <v>12</v>
      </c>
      <c r="G137" s="79">
        <v>64.69</v>
      </c>
      <c r="H137" s="79">
        <v>107.99</v>
      </c>
      <c r="I137" s="79">
        <v>91.69</v>
      </c>
      <c r="J137" s="81"/>
    </row>
    <row r="138" spans="1:10" s="39" customFormat="1" ht="15" customHeight="1">
      <c r="A138" s="43"/>
      <c r="B138" s="55" t="s">
        <v>227</v>
      </c>
      <c r="C138" s="25">
        <v>63028</v>
      </c>
      <c r="D138" s="55" t="s">
        <v>216</v>
      </c>
      <c r="E138" s="56" t="s">
        <v>217</v>
      </c>
      <c r="F138" s="25">
        <v>12</v>
      </c>
      <c r="G138" s="79">
        <v>50.99</v>
      </c>
      <c r="H138" s="79">
        <v>84.99</v>
      </c>
      <c r="I138" s="79">
        <v>72.290000000000006</v>
      </c>
      <c r="J138" s="81"/>
    </row>
    <row r="139" spans="1:10" s="39" customFormat="1" ht="15" customHeight="1">
      <c r="A139" s="43"/>
      <c r="B139" s="55" t="s">
        <v>310</v>
      </c>
      <c r="C139" s="25">
        <v>63029</v>
      </c>
      <c r="D139" s="55" t="s">
        <v>309</v>
      </c>
      <c r="E139" s="56" t="s">
        <v>217</v>
      </c>
      <c r="F139" s="25">
        <v>12</v>
      </c>
      <c r="G139" s="79">
        <v>59.99</v>
      </c>
      <c r="H139" s="79">
        <v>99.99</v>
      </c>
      <c r="I139" s="79">
        <v>84.99</v>
      </c>
      <c r="J139" s="81"/>
    </row>
    <row r="140" spans="1:10" s="23" customFormat="1">
      <c r="A140" s="120" t="s">
        <v>135</v>
      </c>
      <c r="B140" s="120"/>
      <c r="C140" s="120"/>
      <c r="D140" s="120"/>
      <c r="E140" s="120"/>
      <c r="F140" s="120"/>
      <c r="G140" s="120"/>
      <c r="H140" s="120"/>
      <c r="I140" s="120"/>
      <c r="J140" s="120"/>
    </row>
    <row r="141" spans="1:10" s="23" customFormat="1" ht="15" customHeight="1">
      <c r="A141" s="43"/>
      <c r="B141" s="50">
        <v>892644000115</v>
      </c>
      <c r="C141" s="25">
        <v>69241</v>
      </c>
      <c r="D141" s="34" t="s">
        <v>290</v>
      </c>
      <c r="E141" s="25" t="s">
        <v>203</v>
      </c>
      <c r="F141" s="25">
        <v>6</v>
      </c>
      <c r="G141" s="79">
        <v>12.49</v>
      </c>
      <c r="H141" s="79">
        <v>20.99</v>
      </c>
      <c r="I141" s="79">
        <v>17.690000000000001</v>
      </c>
      <c r="J141" s="82"/>
    </row>
    <row r="142" spans="1:10" s="23" customFormat="1" ht="15" customHeight="1">
      <c r="A142" s="43"/>
      <c r="B142" s="50">
        <v>892644000214</v>
      </c>
      <c r="C142" s="25">
        <v>69261</v>
      </c>
      <c r="D142" s="34" t="s">
        <v>290</v>
      </c>
      <c r="E142" s="25" t="s">
        <v>204</v>
      </c>
      <c r="F142" s="25">
        <v>12</v>
      </c>
      <c r="G142" s="79">
        <v>21.29</v>
      </c>
      <c r="H142" s="79">
        <v>35.49</v>
      </c>
      <c r="I142" s="79">
        <v>30.19</v>
      </c>
      <c r="J142" s="82"/>
    </row>
    <row r="143" spans="1:10" s="23" customFormat="1" ht="15" customHeight="1">
      <c r="A143" s="43"/>
      <c r="B143" s="50">
        <v>892644000313</v>
      </c>
      <c r="C143" s="25">
        <v>69271</v>
      </c>
      <c r="D143" s="34" t="s">
        <v>290</v>
      </c>
      <c r="E143" s="25" t="s">
        <v>205</v>
      </c>
      <c r="F143" s="25">
        <v>6</v>
      </c>
      <c r="G143" s="79">
        <v>42.19</v>
      </c>
      <c r="H143" s="79">
        <v>70.489999999999995</v>
      </c>
      <c r="I143" s="79">
        <v>59.79</v>
      </c>
      <c r="J143" s="82"/>
    </row>
    <row r="144" spans="1:10" s="23" customFormat="1" ht="15" customHeight="1">
      <c r="A144" s="43"/>
      <c r="B144" s="50">
        <v>892644000122</v>
      </c>
      <c r="C144" s="25">
        <v>69242</v>
      </c>
      <c r="D144" s="34" t="s">
        <v>291</v>
      </c>
      <c r="E144" s="25" t="s">
        <v>206</v>
      </c>
      <c r="F144" s="25">
        <v>12</v>
      </c>
      <c r="G144" s="79">
        <v>16.989999999999998</v>
      </c>
      <c r="H144" s="79">
        <v>28.49</v>
      </c>
      <c r="I144" s="79">
        <v>23.99</v>
      </c>
      <c r="J144" s="82"/>
    </row>
    <row r="145" spans="1:10" s="23" customFormat="1" ht="15" customHeight="1">
      <c r="A145" s="43"/>
      <c r="B145" s="50">
        <v>892644000221</v>
      </c>
      <c r="C145" s="25">
        <v>69262</v>
      </c>
      <c r="D145" s="34" t="s">
        <v>291</v>
      </c>
      <c r="E145" s="25" t="s">
        <v>207</v>
      </c>
      <c r="F145" s="25">
        <v>6</v>
      </c>
      <c r="G145" s="79">
        <v>25.39</v>
      </c>
      <c r="H145" s="79">
        <v>42.49</v>
      </c>
      <c r="I145" s="79">
        <v>35.99</v>
      </c>
      <c r="J145" s="82"/>
    </row>
    <row r="146" spans="1:10" s="23" customFormat="1" ht="15" customHeight="1">
      <c r="A146" s="43"/>
      <c r="B146" s="50">
        <v>892644000320</v>
      </c>
      <c r="C146" s="25">
        <v>69272</v>
      </c>
      <c r="D146" s="34" t="s">
        <v>291</v>
      </c>
      <c r="E146" s="25" t="s">
        <v>208</v>
      </c>
      <c r="F146" s="25">
        <v>6</v>
      </c>
      <c r="G146" s="79">
        <v>74.989999999999995</v>
      </c>
      <c r="H146" s="79">
        <v>124.99</v>
      </c>
      <c r="I146" s="79">
        <v>106.29</v>
      </c>
      <c r="J146" s="82"/>
    </row>
    <row r="147" spans="1:10" s="23" customFormat="1" ht="15" customHeight="1">
      <c r="A147" s="43"/>
      <c r="B147" s="50">
        <v>892644000139</v>
      </c>
      <c r="C147" s="25">
        <v>69243</v>
      </c>
      <c r="D147" s="34" t="s">
        <v>292</v>
      </c>
      <c r="E147" s="25" t="s">
        <v>206</v>
      </c>
      <c r="F147" s="25">
        <v>12</v>
      </c>
      <c r="G147" s="79">
        <v>16.989999999999998</v>
      </c>
      <c r="H147" s="79">
        <v>28.49</v>
      </c>
      <c r="I147" s="79">
        <v>23.99</v>
      </c>
      <c r="J147" s="82"/>
    </row>
    <row r="148" spans="1:10" s="23" customFormat="1" ht="15" customHeight="1">
      <c r="A148" s="43"/>
      <c r="B148" s="50">
        <v>892644000238</v>
      </c>
      <c r="C148" s="25">
        <v>69263</v>
      </c>
      <c r="D148" s="34" t="s">
        <v>293</v>
      </c>
      <c r="E148" s="25" t="s">
        <v>207</v>
      </c>
      <c r="F148" s="25">
        <v>6</v>
      </c>
      <c r="G148" s="79">
        <v>25.39</v>
      </c>
      <c r="H148" s="79">
        <v>42.49</v>
      </c>
      <c r="I148" s="79">
        <v>35.99</v>
      </c>
      <c r="J148" s="82"/>
    </row>
    <row r="149" spans="1:10" s="23" customFormat="1" ht="15" customHeight="1">
      <c r="A149" s="43"/>
      <c r="B149" s="50">
        <v>892644000337</v>
      </c>
      <c r="C149" s="25">
        <v>69273</v>
      </c>
      <c r="D149" s="34" t="s">
        <v>292</v>
      </c>
      <c r="E149" s="25" t="s">
        <v>208</v>
      </c>
      <c r="F149" s="25">
        <v>6</v>
      </c>
      <c r="G149" s="79">
        <v>74.989999999999995</v>
      </c>
      <c r="H149" s="79">
        <v>124.99</v>
      </c>
      <c r="I149" s="79">
        <v>106.29</v>
      </c>
      <c r="J149" s="82"/>
    </row>
    <row r="150" spans="1:10" s="23" customFormat="1" ht="15" customHeight="1">
      <c r="A150" s="43"/>
      <c r="B150" s="50">
        <v>892644000146</v>
      </c>
      <c r="C150" s="25">
        <v>69244</v>
      </c>
      <c r="D150" s="45" t="s">
        <v>294</v>
      </c>
      <c r="E150" s="25" t="s">
        <v>206</v>
      </c>
      <c r="F150" s="25">
        <v>12</v>
      </c>
      <c r="G150" s="79">
        <v>16.989999999999998</v>
      </c>
      <c r="H150" s="79">
        <v>28.49</v>
      </c>
      <c r="I150" s="79">
        <v>23.99</v>
      </c>
      <c r="J150" s="82"/>
    </row>
    <row r="151" spans="1:10" s="23" customFormat="1" ht="15" customHeight="1">
      <c r="A151" s="43"/>
      <c r="B151" s="50">
        <v>892644000641</v>
      </c>
      <c r="C151" s="25">
        <v>69224</v>
      </c>
      <c r="D151" s="45" t="s">
        <v>294</v>
      </c>
      <c r="E151" s="25" t="s">
        <v>207</v>
      </c>
      <c r="F151" s="25">
        <v>6</v>
      </c>
      <c r="G151" s="79">
        <v>25.39</v>
      </c>
      <c r="H151" s="79">
        <v>42.49</v>
      </c>
      <c r="I151" s="79">
        <v>35.99</v>
      </c>
      <c r="J151" s="82"/>
    </row>
    <row r="152" spans="1:10" s="23" customFormat="1" ht="15" customHeight="1">
      <c r="A152" s="43"/>
      <c r="B152" s="50">
        <v>892644000740</v>
      </c>
      <c r="C152" s="25">
        <v>69234</v>
      </c>
      <c r="D152" s="45" t="s">
        <v>294</v>
      </c>
      <c r="E152" s="25" t="s">
        <v>208</v>
      </c>
      <c r="F152" s="25">
        <v>6</v>
      </c>
      <c r="G152" s="79">
        <v>74.989999999999995</v>
      </c>
      <c r="H152" s="79">
        <v>124.99</v>
      </c>
      <c r="I152" s="79">
        <v>106.29</v>
      </c>
      <c r="J152" s="82"/>
    </row>
    <row r="153" spans="1:10" s="23" customFormat="1" ht="6.95" customHeight="1">
      <c r="A153" s="43"/>
      <c r="B153" s="50"/>
      <c r="C153" s="25"/>
      <c r="D153" s="45"/>
      <c r="E153" s="25"/>
      <c r="F153" s="25"/>
      <c r="G153" s="51"/>
      <c r="H153" s="62"/>
      <c r="I153" s="62"/>
      <c r="J153" s="40"/>
    </row>
    <row r="154" spans="1:10" s="39" customFormat="1" ht="18" customHeight="1">
      <c r="A154" s="13"/>
      <c r="B154" s="24"/>
      <c r="C154" s="30"/>
      <c r="D154" s="34"/>
      <c r="E154" s="25"/>
      <c r="F154" s="25"/>
      <c r="G154" s="26"/>
      <c r="H154" s="27"/>
      <c r="I154" s="64"/>
      <c r="J154" s="49"/>
    </row>
    <row r="155" spans="1:10" s="39" customFormat="1" ht="18" customHeight="1">
      <c r="A155" s="13"/>
      <c r="B155" s="24"/>
      <c r="C155" s="30"/>
      <c r="D155" s="34"/>
      <c r="E155" s="25"/>
      <c r="F155" s="25"/>
      <c r="G155" s="26"/>
      <c r="H155" s="27"/>
      <c r="I155" s="64"/>
      <c r="J155" s="49"/>
    </row>
    <row r="156" spans="1:10" s="39" customFormat="1" ht="18" customHeight="1">
      <c r="A156" s="13"/>
      <c r="B156" s="24"/>
      <c r="C156" s="30"/>
      <c r="D156" s="34"/>
      <c r="E156" s="25"/>
      <c r="F156" s="25"/>
      <c r="G156" s="26"/>
      <c r="H156" s="27"/>
      <c r="I156" s="64"/>
      <c r="J156" s="49"/>
    </row>
    <row r="157" spans="1:10" s="39" customFormat="1" ht="18" customHeight="1">
      <c r="A157" s="13"/>
      <c r="B157" s="24"/>
      <c r="C157" s="30"/>
      <c r="D157" s="34"/>
      <c r="E157" s="25"/>
      <c r="F157" s="25"/>
      <c r="G157" s="26"/>
      <c r="H157" s="27"/>
      <c r="I157" s="64"/>
      <c r="J157" s="49"/>
    </row>
    <row r="158" spans="1:10" s="39" customFormat="1" ht="18" customHeight="1">
      <c r="A158" s="13"/>
      <c r="B158" s="24"/>
      <c r="C158" s="30"/>
      <c r="D158" s="34"/>
      <c r="E158" s="25"/>
      <c r="F158" s="25"/>
      <c r="G158" s="26"/>
      <c r="H158" s="27"/>
      <c r="I158" s="64"/>
      <c r="J158" s="49"/>
    </row>
    <row r="159" spans="1:10" s="39" customFormat="1" ht="18" customHeight="1">
      <c r="A159" s="13"/>
      <c r="B159" s="24"/>
      <c r="C159" s="30"/>
      <c r="D159" s="34"/>
      <c r="E159" s="25"/>
      <c r="F159" s="25"/>
      <c r="G159" s="26"/>
      <c r="H159" s="27"/>
      <c r="I159" s="64"/>
      <c r="J159" s="49"/>
    </row>
    <row r="160" spans="1:10" s="39" customFormat="1" ht="18" customHeight="1">
      <c r="A160" s="13"/>
      <c r="B160" s="24"/>
      <c r="C160" s="30"/>
      <c r="D160" s="34"/>
      <c r="E160" s="25"/>
      <c r="F160" s="25"/>
      <c r="G160" s="26"/>
      <c r="H160" s="27"/>
      <c r="I160" s="64"/>
      <c r="J160" s="49"/>
    </row>
    <row r="161" spans="1:10" s="39" customFormat="1" ht="18" customHeight="1">
      <c r="A161" s="13"/>
      <c r="B161" s="24"/>
      <c r="C161" s="30"/>
      <c r="D161" s="34"/>
      <c r="E161" s="25"/>
      <c r="F161" s="25"/>
      <c r="G161" s="26"/>
      <c r="H161" s="27"/>
      <c r="I161" s="64"/>
      <c r="J161" s="49"/>
    </row>
    <row r="162" spans="1:10" s="39" customFormat="1" ht="18" customHeight="1">
      <c r="A162" s="13"/>
      <c r="B162" s="24"/>
      <c r="C162" s="30"/>
      <c r="D162" s="34"/>
      <c r="E162" s="25"/>
      <c r="F162" s="25"/>
      <c r="G162" s="26"/>
      <c r="H162" s="27"/>
      <c r="I162" s="64"/>
      <c r="J162" s="49"/>
    </row>
    <row r="163" spans="1:10" s="39" customFormat="1" ht="18" customHeight="1">
      <c r="A163" s="13"/>
      <c r="B163" s="24"/>
      <c r="C163" s="30"/>
      <c r="D163" s="34"/>
      <c r="E163" s="25"/>
      <c r="F163" s="25"/>
      <c r="G163" s="26"/>
      <c r="H163" s="27"/>
      <c r="I163" s="64"/>
      <c r="J163" s="49"/>
    </row>
    <row r="164" spans="1:10" s="39" customFormat="1" ht="18" customHeight="1">
      <c r="A164" s="13"/>
      <c r="B164" s="24"/>
      <c r="C164" s="30"/>
      <c r="D164" s="34"/>
      <c r="E164" s="25"/>
      <c r="F164" s="25"/>
      <c r="G164" s="26"/>
      <c r="H164" s="27"/>
      <c r="I164" s="64"/>
      <c r="J164" s="49"/>
    </row>
    <row r="165" spans="1:10" s="39" customFormat="1" ht="18" customHeight="1">
      <c r="A165" s="13"/>
      <c r="B165" s="24"/>
      <c r="C165" s="30"/>
      <c r="D165" s="34"/>
      <c r="E165" s="25"/>
      <c r="F165" s="25"/>
      <c r="G165" s="26"/>
      <c r="H165" s="27"/>
      <c r="I165" s="64"/>
      <c r="J165" s="49"/>
    </row>
    <row r="166" spans="1:10" s="39" customFormat="1" ht="18" customHeight="1">
      <c r="A166" s="13"/>
      <c r="B166" s="24"/>
      <c r="C166" s="30"/>
      <c r="D166" s="34"/>
      <c r="E166" s="25"/>
      <c r="F166" s="25"/>
      <c r="G166" s="26"/>
      <c r="H166" s="27"/>
      <c r="I166" s="64"/>
      <c r="J166" s="49"/>
    </row>
    <row r="167" spans="1:10" s="39" customFormat="1" ht="18" customHeight="1">
      <c r="A167" s="13"/>
      <c r="B167" s="24"/>
      <c r="C167" s="30"/>
      <c r="D167" s="34"/>
      <c r="E167" s="25"/>
      <c r="F167" s="25"/>
      <c r="G167" s="26"/>
      <c r="H167" s="27"/>
      <c r="I167" s="64"/>
      <c r="J167" s="49"/>
    </row>
    <row r="168" spans="1:10" s="39" customFormat="1" ht="18" customHeight="1">
      <c r="A168" s="13"/>
      <c r="B168" s="24"/>
      <c r="C168" s="30"/>
      <c r="D168" s="34"/>
      <c r="E168" s="25"/>
      <c r="F168" s="25"/>
      <c r="G168" s="26"/>
      <c r="H168" s="27"/>
      <c r="I168" s="64"/>
      <c r="J168" s="49"/>
    </row>
    <row r="169" spans="1:10" s="39" customFormat="1" ht="18" customHeight="1">
      <c r="A169" s="13"/>
      <c r="B169" s="24"/>
      <c r="C169" s="30"/>
      <c r="D169" s="34"/>
      <c r="E169" s="25"/>
      <c r="F169" s="25"/>
      <c r="G169" s="26"/>
      <c r="H169" s="27"/>
      <c r="I169" s="64"/>
      <c r="J169" s="49"/>
    </row>
    <row r="170" spans="1:10" s="39" customFormat="1" ht="18" customHeight="1">
      <c r="A170" s="13"/>
      <c r="B170" s="24"/>
      <c r="C170" s="30"/>
      <c r="D170" s="34"/>
      <c r="E170" s="25"/>
      <c r="F170" s="25"/>
      <c r="G170" s="26"/>
      <c r="H170" s="27"/>
      <c r="I170" s="64"/>
      <c r="J170" s="49"/>
    </row>
    <row r="171" spans="1:10" s="39" customFormat="1" ht="18" customHeight="1">
      <c r="A171" s="13"/>
      <c r="B171" s="24"/>
      <c r="C171" s="30"/>
      <c r="D171" s="34"/>
      <c r="E171" s="25"/>
      <c r="F171" s="25"/>
      <c r="G171" s="26"/>
      <c r="H171" s="27"/>
      <c r="I171" s="64"/>
      <c r="J171" s="49"/>
    </row>
    <row r="172" spans="1:10" s="39" customFormat="1" ht="18" customHeight="1">
      <c r="A172" s="13"/>
      <c r="B172" s="24"/>
      <c r="C172" s="30"/>
      <c r="D172" s="34"/>
      <c r="E172" s="25"/>
      <c r="F172" s="25"/>
      <c r="G172" s="26"/>
      <c r="H172" s="27"/>
      <c r="I172" s="64"/>
      <c r="J172" s="49"/>
    </row>
    <row r="173" spans="1:10" s="39" customFormat="1" ht="18" customHeight="1">
      <c r="A173" s="13"/>
      <c r="B173" s="24"/>
      <c r="C173" s="30"/>
      <c r="D173" s="34"/>
      <c r="E173" s="25"/>
      <c r="F173" s="25"/>
      <c r="G173" s="26"/>
      <c r="H173" s="27"/>
      <c r="I173" s="64"/>
      <c r="J173" s="49"/>
    </row>
    <row r="174" spans="1:10" s="39" customFormat="1" ht="18" customHeight="1">
      <c r="A174" s="13"/>
      <c r="B174" s="24"/>
      <c r="C174" s="30"/>
      <c r="D174" s="34"/>
      <c r="E174" s="25"/>
      <c r="F174" s="25"/>
      <c r="G174" s="26"/>
      <c r="H174" s="27"/>
      <c r="I174" s="64"/>
      <c r="J174" s="49"/>
    </row>
    <row r="175" spans="1:10" s="39" customFormat="1" ht="18" customHeight="1">
      <c r="A175" s="13"/>
      <c r="B175" s="24"/>
      <c r="C175" s="30"/>
      <c r="D175" s="34"/>
      <c r="E175" s="25"/>
      <c r="F175" s="25"/>
      <c r="G175" s="26"/>
      <c r="H175" s="27"/>
      <c r="I175" s="64"/>
      <c r="J175" s="49"/>
    </row>
    <row r="176" spans="1:10" s="39" customFormat="1" ht="18" customHeight="1">
      <c r="A176" s="13"/>
      <c r="B176" s="24"/>
      <c r="C176" s="30"/>
      <c r="D176" s="34"/>
      <c r="E176" s="25"/>
      <c r="F176" s="25"/>
      <c r="G176" s="26"/>
      <c r="H176" s="27"/>
      <c r="I176" s="64"/>
      <c r="J176" s="49"/>
    </row>
    <row r="177" spans="1:10" s="39" customFormat="1" ht="18" customHeight="1">
      <c r="A177" s="13"/>
      <c r="B177" s="24"/>
      <c r="C177" s="30"/>
      <c r="D177" s="34"/>
      <c r="E177" s="25"/>
      <c r="F177" s="25"/>
      <c r="G177" s="26"/>
      <c r="H177" s="27"/>
      <c r="I177" s="64"/>
      <c r="J177" s="49"/>
    </row>
    <row r="178" spans="1:10" s="39" customFormat="1" ht="18" customHeight="1">
      <c r="A178" s="13"/>
      <c r="B178" s="24"/>
      <c r="C178" s="30"/>
      <c r="D178" s="34"/>
      <c r="E178" s="25"/>
      <c r="F178" s="25"/>
      <c r="G178" s="26"/>
      <c r="H178" s="27"/>
      <c r="I178" s="64"/>
      <c r="J178" s="49"/>
    </row>
    <row r="179" spans="1:10" s="39" customFormat="1" ht="18" customHeight="1">
      <c r="A179" s="13"/>
      <c r="B179" s="24"/>
      <c r="C179" s="30"/>
      <c r="D179" s="34"/>
      <c r="E179" s="25"/>
      <c r="F179" s="25"/>
      <c r="G179" s="26"/>
      <c r="H179" s="27"/>
      <c r="I179" s="64"/>
      <c r="J179" s="49"/>
    </row>
    <row r="180" spans="1:10" s="39" customFormat="1" ht="18" customHeight="1">
      <c r="A180" s="13"/>
      <c r="B180" s="24"/>
      <c r="C180" s="30"/>
      <c r="D180" s="34"/>
      <c r="E180" s="25"/>
      <c r="F180" s="25"/>
      <c r="G180" s="26"/>
      <c r="H180" s="27"/>
      <c r="I180" s="64"/>
      <c r="J180" s="49"/>
    </row>
    <row r="181" spans="1:10" s="39" customFormat="1" ht="18" customHeight="1">
      <c r="A181" s="13"/>
      <c r="B181" s="24"/>
      <c r="C181" s="30"/>
      <c r="D181" s="34"/>
      <c r="E181" s="25"/>
      <c r="F181" s="25"/>
      <c r="G181" s="26"/>
      <c r="H181" s="27"/>
      <c r="I181" s="64"/>
      <c r="J181" s="49"/>
    </row>
    <row r="182" spans="1:10" s="39" customFormat="1" ht="18" customHeight="1">
      <c r="A182" s="13"/>
      <c r="B182" s="24"/>
      <c r="C182" s="30"/>
      <c r="D182" s="34"/>
      <c r="E182" s="25"/>
      <c r="F182" s="25"/>
      <c r="G182" s="26"/>
      <c r="H182" s="27"/>
      <c r="I182" s="64"/>
      <c r="J182" s="49"/>
    </row>
    <row r="183" spans="1:10" s="39" customFormat="1" ht="18" customHeight="1">
      <c r="A183" s="13"/>
      <c r="B183" s="24"/>
      <c r="C183" s="30"/>
      <c r="D183" s="34"/>
      <c r="E183" s="25"/>
      <c r="F183" s="25"/>
      <c r="G183" s="26"/>
      <c r="H183" s="27"/>
      <c r="I183" s="64"/>
      <c r="J183" s="49"/>
    </row>
    <row r="184" spans="1:10" s="39" customFormat="1" ht="18" customHeight="1">
      <c r="A184" s="13"/>
      <c r="B184" s="24"/>
      <c r="C184" s="30"/>
      <c r="D184" s="34"/>
      <c r="E184" s="25"/>
      <c r="F184" s="25"/>
      <c r="G184" s="26"/>
      <c r="H184" s="27"/>
      <c r="I184" s="64"/>
      <c r="J184" s="49"/>
    </row>
    <row r="185" spans="1:10" s="39" customFormat="1" ht="18" customHeight="1">
      <c r="A185" s="13"/>
      <c r="B185" s="24"/>
      <c r="C185" s="30"/>
      <c r="D185" s="34"/>
      <c r="E185" s="25"/>
      <c r="F185" s="25"/>
      <c r="G185" s="26"/>
      <c r="H185" s="27"/>
      <c r="I185" s="64"/>
      <c r="J185" s="49"/>
    </row>
    <row r="186" spans="1:10" s="39" customFormat="1" ht="18" customHeight="1">
      <c r="A186" s="13"/>
      <c r="B186" s="24"/>
      <c r="C186" s="30"/>
      <c r="D186" s="34"/>
      <c r="E186" s="25"/>
      <c r="F186" s="25"/>
      <c r="G186" s="26"/>
      <c r="H186" s="27"/>
      <c r="I186" s="64"/>
      <c r="J186" s="49"/>
    </row>
    <row r="187" spans="1:10" s="39" customFormat="1" ht="18" customHeight="1">
      <c r="A187" s="13"/>
      <c r="B187" s="24"/>
      <c r="C187" s="30"/>
      <c r="D187" s="34"/>
      <c r="E187" s="25"/>
      <c r="F187" s="25"/>
      <c r="G187" s="26"/>
      <c r="H187" s="27"/>
      <c r="I187" s="64"/>
      <c r="J187" s="49"/>
    </row>
    <row r="188" spans="1:10" s="39" customFormat="1" ht="18" customHeight="1">
      <c r="A188" s="13"/>
      <c r="B188" s="24"/>
      <c r="C188" s="30"/>
      <c r="D188" s="34"/>
      <c r="E188" s="25"/>
      <c r="F188" s="25"/>
      <c r="G188" s="26"/>
      <c r="H188" s="27"/>
      <c r="I188" s="64"/>
      <c r="J188" s="49"/>
    </row>
    <row r="189" spans="1:10" s="39" customFormat="1" ht="18" customHeight="1">
      <c r="A189" s="13"/>
      <c r="B189" s="24"/>
      <c r="C189" s="30"/>
      <c r="D189" s="34"/>
      <c r="E189" s="25"/>
      <c r="F189" s="25"/>
      <c r="G189" s="26"/>
      <c r="H189" s="27"/>
      <c r="I189" s="64"/>
      <c r="J189" s="49"/>
    </row>
    <row r="190" spans="1:10" s="39" customFormat="1" ht="18" customHeight="1">
      <c r="A190" s="13"/>
      <c r="B190" s="24"/>
      <c r="C190" s="30"/>
      <c r="D190" s="34"/>
      <c r="E190" s="25"/>
      <c r="F190" s="25"/>
      <c r="G190" s="26"/>
      <c r="H190" s="27"/>
      <c r="I190" s="64"/>
      <c r="J190" s="49"/>
    </row>
    <row r="191" spans="1:10" s="39" customFormat="1" ht="18" customHeight="1">
      <c r="A191" s="13"/>
      <c r="B191" s="24"/>
      <c r="C191" s="30"/>
      <c r="D191" s="34"/>
      <c r="E191" s="25"/>
      <c r="F191" s="25"/>
      <c r="G191" s="26"/>
      <c r="H191" s="27"/>
      <c r="I191" s="64"/>
      <c r="J191" s="49"/>
    </row>
    <row r="192" spans="1:10" s="39" customFormat="1" ht="18" customHeight="1">
      <c r="A192" s="13"/>
      <c r="B192" s="24"/>
      <c r="C192" s="30"/>
      <c r="D192" s="34"/>
      <c r="E192" s="25"/>
      <c r="F192" s="25"/>
      <c r="G192" s="26"/>
      <c r="H192" s="27"/>
      <c r="I192" s="64"/>
      <c r="J192" s="49"/>
    </row>
    <row r="193" spans="1:10" s="39" customFormat="1" ht="18" customHeight="1">
      <c r="A193" s="13"/>
      <c r="B193" s="24"/>
      <c r="C193" s="30"/>
      <c r="D193" s="34"/>
      <c r="E193" s="25"/>
      <c r="F193" s="25"/>
      <c r="G193" s="26"/>
      <c r="H193" s="27"/>
      <c r="I193" s="64"/>
      <c r="J193" s="49"/>
    </row>
    <row r="194" spans="1:10" s="39" customFormat="1" ht="18" customHeight="1">
      <c r="A194" s="13"/>
      <c r="B194" s="24"/>
      <c r="C194" s="30"/>
      <c r="D194" s="34"/>
      <c r="E194" s="25"/>
      <c r="F194" s="25"/>
      <c r="G194" s="26"/>
      <c r="H194" s="27"/>
      <c r="I194" s="64"/>
      <c r="J194" s="49"/>
    </row>
    <row r="195" spans="1:10" s="39" customFormat="1" ht="18" customHeight="1">
      <c r="A195" s="13"/>
      <c r="B195" s="24"/>
      <c r="C195" s="30"/>
      <c r="D195" s="34"/>
      <c r="E195" s="25"/>
      <c r="F195" s="25"/>
      <c r="G195" s="26"/>
      <c r="H195" s="27"/>
      <c r="I195" s="64"/>
      <c r="J195" s="49"/>
    </row>
    <row r="196" spans="1:10" s="39" customFormat="1" ht="18" customHeight="1">
      <c r="A196" s="13"/>
      <c r="B196" s="24"/>
      <c r="C196" s="30"/>
      <c r="D196" s="34"/>
      <c r="E196" s="25"/>
      <c r="F196" s="25"/>
      <c r="G196" s="26"/>
      <c r="H196" s="27"/>
      <c r="I196" s="64"/>
      <c r="J196" s="49"/>
    </row>
    <row r="197" spans="1:10" s="39" customFormat="1" ht="18" customHeight="1">
      <c r="A197" s="13"/>
      <c r="B197" s="24"/>
      <c r="C197" s="30"/>
      <c r="D197" s="34"/>
      <c r="E197" s="25"/>
      <c r="F197" s="25"/>
      <c r="G197" s="26"/>
      <c r="H197" s="27"/>
      <c r="I197" s="64"/>
      <c r="J197" s="49"/>
    </row>
    <row r="198" spans="1:10" s="39" customFormat="1" ht="18" customHeight="1">
      <c r="A198" s="13"/>
      <c r="B198" s="24"/>
      <c r="C198" s="30"/>
      <c r="D198" s="34"/>
      <c r="E198" s="25"/>
      <c r="F198" s="25"/>
      <c r="G198" s="26"/>
      <c r="H198" s="27"/>
      <c r="I198" s="64"/>
      <c r="J198" s="49"/>
    </row>
    <row r="199" spans="1:10" s="39" customFormat="1" ht="18" customHeight="1">
      <c r="A199" s="13"/>
      <c r="B199" s="24"/>
      <c r="C199" s="30"/>
      <c r="D199" s="34"/>
      <c r="E199" s="25"/>
      <c r="F199" s="25"/>
      <c r="G199" s="26"/>
      <c r="H199" s="27"/>
      <c r="I199" s="64"/>
      <c r="J199" s="49"/>
    </row>
    <row r="200" spans="1:10" s="39" customFormat="1" ht="18" customHeight="1">
      <c r="A200" s="13"/>
      <c r="B200" s="24"/>
      <c r="C200" s="30"/>
      <c r="D200" s="34"/>
      <c r="E200" s="25"/>
      <c r="F200" s="25"/>
      <c r="G200" s="26"/>
      <c r="H200" s="27"/>
      <c r="I200" s="64"/>
      <c r="J200" s="49"/>
    </row>
    <row r="201" spans="1:10" s="39" customFormat="1" ht="18" customHeight="1">
      <c r="A201" s="13"/>
      <c r="B201" s="24"/>
      <c r="C201" s="30"/>
      <c r="D201" s="34"/>
      <c r="E201" s="25"/>
      <c r="F201" s="25"/>
      <c r="G201" s="26"/>
      <c r="H201" s="27"/>
      <c r="I201" s="64"/>
      <c r="J201" s="49"/>
    </row>
    <row r="202" spans="1:10" s="39" customFormat="1" ht="18" customHeight="1">
      <c r="A202" s="13"/>
      <c r="B202" s="24"/>
      <c r="C202" s="30"/>
      <c r="D202" s="34"/>
      <c r="E202" s="25"/>
      <c r="F202" s="25"/>
      <c r="G202" s="26"/>
      <c r="H202" s="27"/>
      <c r="I202" s="64"/>
      <c r="J202" s="49"/>
    </row>
    <row r="203" spans="1:10" s="39" customFormat="1" ht="18" customHeight="1">
      <c r="A203" s="13"/>
      <c r="B203" s="24"/>
      <c r="C203" s="30"/>
      <c r="D203" s="34"/>
      <c r="E203" s="25"/>
      <c r="F203" s="25"/>
      <c r="G203" s="26"/>
      <c r="H203" s="27"/>
      <c r="I203" s="64"/>
      <c r="J203" s="49"/>
    </row>
    <row r="204" spans="1:10">
      <c r="A204" s="21"/>
      <c r="B204" s="20"/>
      <c r="C204" s="22"/>
      <c r="D204" s="36"/>
      <c r="E204" s="22"/>
      <c r="F204" s="22"/>
      <c r="G204" s="19"/>
      <c r="H204" s="19"/>
      <c r="I204" s="19"/>
      <c r="J204" s="54"/>
    </row>
    <row r="205" spans="1:10">
      <c r="A205" s="21"/>
      <c r="B205" s="20"/>
      <c r="C205" s="22"/>
      <c r="D205" s="36"/>
      <c r="E205" s="22"/>
      <c r="F205" s="22"/>
      <c r="G205" s="19"/>
      <c r="H205" s="19"/>
      <c r="I205" s="19"/>
      <c r="J205" s="22"/>
    </row>
    <row r="206" spans="1:10">
      <c r="A206" s="21"/>
      <c r="B206" s="20"/>
      <c r="C206" s="22"/>
      <c r="D206" s="36"/>
      <c r="E206" s="22"/>
      <c r="F206" s="22"/>
      <c r="G206" s="19"/>
      <c r="H206" s="19"/>
      <c r="I206" s="19"/>
      <c r="J206" s="22"/>
    </row>
    <row r="207" spans="1:10">
      <c r="A207" s="21"/>
      <c r="B207" s="20"/>
      <c r="C207" s="22"/>
      <c r="D207" s="36"/>
      <c r="E207" s="22"/>
      <c r="F207" s="22"/>
      <c r="G207" s="19"/>
      <c r="H207" s="19"/>
      <c r="I207" s="19"/>
      <c r="J207" s="22"/>
    </row>
    <row r="208" spans="1:10">
      <c r="A208" s="29"/>
      <c r="J208" s="37"/>
    </row>
    <row r="209" spans="1:10">
      <c r="A209" s="29"/>
      <c r="J209" s="37"/>
    </row>
    <row r="210" spans="1:10">
      <c r="A210" s="29"/>
      <c r="J210" s="37"/>
    </row>
    <row r="211" spans="1:10">
      <c r="A211" s="29"/>
      <c r="J211" s="37"/>
    </row>
    <row r="212" spans="1:10">
      <c r="A212" s="29"/>
      <c r="J212" s="37"/>
    </row>
    <row r="213" spans="1:10">
      <c r="A213" s="29"/>
      <c r="J213" s="37"/>
    </row>
    <row r="214" spans="1:10">
      <c r="A214" s="29"/>
      <c r="J214" s="37"/>
    </row>
    <row r="215" spans="1:10">
      <c r="A215" s="29"/>
      <c r="J215" s="37"/>
    </row>
    <row r="216" spans="1:10">
      <c r="A216" s="29"/>
      <c r="J216" s="37"/>
    </row>
    <row r="217" spans="1:10">
      <c r="A217" s="29"/>
      <c r="J217" s="37"/>
    </row>
    <row r="218" spans="1:10">
      <c r="A218" s="29"/>
      <c r="J218" s="37"/>
    </row>
    <row r="219" spans="1:10">
      <c r="A219" s="29"/>
      <c r="J219" s="37"/>
    </row>
    <row r="220" spans="1:10">
      <c r="A220" s="29"/>
      <c r="J220" s="37"/>
    </row>
    <row r="221" spans="1:10">
      <c r="A221" s="29"/>
      <c r="J221" s="37"/>
    </row>
    <row r="222" spans="1:10">
      <c r="A222" s="29"/>
      <c r="J222" s="37"/>
    </row>
    <row r="223" spans="1:10">
      <c r="A223" s="29"/>
      <c r="J223" s="37"/>
    </row>
    <row r="224" spans="1:10">
      <c r="A224" s="29"/>
      <c r="J224" s="37"/>
    </row>
    <row r="225" spans="1:10">
      <c r="A225" s="29"/>
      <c r="J225" s="37"/>
    </row>
    <row r="226" spans="1:10">
      <c r="A226" s="29"/>
      <c r="J226" s="37"/>
    </row>
    <row r="227" spans="1:10">
      <c r="A227" s="29"/>
      <c r="J227" s="37"/>
    </row>
    <row r="228" spans="1:10">
      <c r="A228" s="29"/>
      <c r="J228" s="37"/>
    </row>
    <row r="229" spans="1:10">
      <c r="A229" s="29"/>
      <c r="J229" s="37"/>
    </row>
    <row r="230" spans="1:10">
      <c r="A230" s="29"/>
      <c r="J230" s="37"/>
    </row>
    <row r="231" spans="1:10">
      <c r="A231" s="29"/>
      <c r="J231" s="37"/>
    </row>
    <row r="232" spans="1:10">
      <c r="A232" s="29"/>
      <c r="J232" s="37"/>
    </row>
    <row r="233" spans="1:10">
      <c r="A233" s="29"/>
      <c r="J233" s="37"/>
    </row>
    <row r="234" spans="1:10">
      <c r="A234" s="29"/>
      <c r="J234" s="37"/>
    </row>
    <row r="235" spans="1:10">
      <c r="A235" s="29"/>
      <c r="J235" s="37"/>
    </row>
    <row r="236" spans="1:10">
      <c r="A236" s="29"/>
      <c r="J236" s="37"/>
    </row>
    <row r="237" spans="1:10">
      <c r="A237" s="29"/>
      <c r="J237" s="37"/>
    </row>
    <row r="238" spans="1:10">
      <c r="A238" s="29"/>
      <c r="J238" s="37"/>
    </row>
    <row r="239" spans="1:10">
      <c r="A239" s="29"/>
      <c r="J239" s="37"/>
    </row>
    <row r="240" spans="1:10">
      <c r="A240" s="29"/>
      <c r="J240" s="37"/>
    </row>
    <row r="241" spans="1:10">
      <c r="A241" s="29"/>
      <c r="J241" s="37"/>
    </row>
    <row r="242" spans="1:10">
      <c r="A242" s="29"/>
      <c r="J242" s="37"/>
    </row>
    <row r="243" spans="1:10">
      <c r="A243" s="29"/>
      <c r="J243" s="37"/>
    </row>
    <row r="244" spans="1:10">
      <c r="A244" s="29"/>
      <c r="J244" s="37"/>
    </row>
    <row r="245" spans="1:10">
      <c r="A245" s="29"/>
      <c r="J245" s="37"/>
    </row>
    <row r="246" spans="1:10">
      <c r="A246" s="29"/>
      <c r="J246" s="37"/>
    </row>
    <row r="247" spans="1:10">
      <c r="A247" s="29"/>
      <c r="J247" s="37"/>
    </row>
    <row r="248" spans="1:10">
      <c r="A248" s="29"/>
      <c r="J248" s="37"/>
    </row>
    <row r="249" spans="1:10">
      <c r="A249" s="29"/>
      <c r="J249" s="37"/>
    </row>
    <row r="250" spans="1:10">
      <c r="A250" s="29"/>
      <c r="J250" s="37"/>
    </row>
    <row r="251" spans="1:10">
      <c r="A251" s="29"/>
      <c r="J251" s="37"/>
    </row>
    <row r="252" spans="1:10">
      <c r="A252" s="29"/>
      <c r="J252" s="37"/>
    </row>
    <row r="253" spans="1:10">
      <c r="A253" s="29"/>
      <c r="J253" s="37"/>
    </row>
    <row r="254" spans="1:10">
      <c r="A254" s="29"/>
      <c r="J254" s="37"/>
    </row>
    <row r="255" spans="1:10">
      <c r="A255" s="29"/>
      <c r="J255" s="37"/>
    </row>
    <row r="256" spans="1:10">
      <c r="A256" s="29"/>
      <c r="J256" s="37"/>
    </row>
    <row r="257" spans="1:10">
      <c r="A257" s="29"/>
      <c r="J257" s="37"/>
    </row>
    <row r="258" spans="1:10">
      <c r="A258" s="29"/>
      <c r="J258" s="37"/>
    </row>
    <row r="259" spans="1:10">
      <c r="A259" s="29"/>
      <c r="J259" s="37"/>
    </row>
    <row r="260" spans="1:10">
      <c r="A260" s="29"/>
      <c r="J260" s="37"/>
    </row>
    <row r="261" spans="1:10">
      <c r="A261" s="29"/>
      <c r="J261" s="37"/>
    </row>
    <row r="262" spans="1:10">
      <c r="A262" s="29"/>
      <c r="J262" s="37"/>
    </row>
    <row r="263" spans="1:10">
      <c r="A263" s="29"/>
      <c r="J263" s="37"/>
    </row>
    <row r="264" spans="1:10">
      <c r="A264" s="29"/>
      <c r="J264" s="37"/>
    </row>
    <row r="265" spans="1:10">
      <c r="A265" s="29"/>
      <c r="J265" s="37"/>
    </row>
    <row r="266" spans="1:10">
      <c r="A266" s="29"/>
      <c r="J266" s="37"/>
    </row>
    <row r="267" spans="1:10">
      <c r="A267" s="29"/>
      <c r="J267" s="37"/>
    </row>
    <row r="268" spans="1:10">
      <c r="A268" s="29"/>
      <c r="J268" s="37"/>
    </row>
    <row r="269" spans="1:10">
      <c r="A269" s="29"/>
      <c r="J269" s="37"/>
    </row>
    <row r="270" spans="1:10">
      <c r="A270" s="29"/>
      <c r="J270" s="37"/>
    </row>
    <row r="271" spans="1:10">
      <c r="A271" s="29"/>
      <c r="J271" s="37"/>
    </row>
    <row r="272" spans="1:10">
      <c r="A272" s="29"/>
      <c r="J272" s="37"/>
    </row>
    <row r="273" spans="1:10">
      <c r="A273" s="29"/>
      <c r="J273" s="37"/>
    </row>
    <row r="274" spans="1:10">
      <c r="A274" s="29"/>
      <c r="J274" s="37"/>
    </row>
    <row r="275" spans="1:10">
      <c r="A275" s="29"/>
      <c r="J275" s="37"/>
    </row>
    <row r="276" spans="1:10">
      <c r="A276" s="29"/>
      <c r="J276" s="37"/>
    </row>
    <row r="277" spans="1:10">
      <c r="A277" s="29"/>
      <c r="J277" s="37"/>
    </row>
    <row r="278" spans="1:10">
      <c r="A278" s="29"/>
      <c r="J278" s="37"/>
    </row>
    <row r="279" spans="1:10">
      <c r="A279" s="29"/>
      <c r="J279" s="37"/>
    </row>
    <row r="280" spans="1:10">
      <c r="A280" s="29"/>
      <c r="J280" s="37"/>
    </row>
    <row r="281" spans="1:10">
      <c r="A281" s="29"/>
      <c r="J281" s="37"/>
    </row>
    <row r="282" spans="1:10">
      <c r="A282" s="29"/>
      <c r="J282" s="37"/>
    </row>
    <row r="283" spans="1:10">
      <c r="A283" s="29"/>
      <c r="J283" s="37"/>
    </row>
    <row r="284" spans="1:10">
      <c r="A284" s="29"/>
      <c r="J284" s="37"/>
    </row>
    <row r="285" spans="1:10">
      <c r="A285" s="29"/>
      <c r="J285" s="37"/>
    </row>
    <row r="286" spans="1:10">
      <c r="A286" s="29"/>
      <c r="J286" s="37"/>
    </row>
    <row r="287" spans="1:10">
      <c r="A287" s="29"/>
      <c r="J287" s="37"/>
    </row>
    <row r="288" spans="1:10">
      <c r="A288" s="29"/>
      <c r="J288" s="37"/>
    </row>
    <row r="289" spans="1:10">
      <c r="A289" s="29"/>
      <c r="J289" s="37"/>
    </row>
    <row r="290" spans="1:10">
      <c r="A290" s="29"/>
      <c r="J290" s="37"/>
    </row>
    <row r="291" spans="1:10">
      <c r="A291" s="29"/>
      <c r="J291" s="37"/>
    </row>
    <row r="292" spans="1:10">
      <c r="A292" s="29"/>
      <c r="J292" s="37"/>
    </row>
    <row r="293" spans="1:10">
      <c r="A293" s="29"/>
      <c r="J293" s="37"/>
    </row>
    <row r="294" spans="1:10">
      <c r="A294" s="29"/>
      <c r="J294" s="37"/>
    </row>
    <row r="295" spans="1:10">
      <c r="A295" s="29"/>
      <c r="J295" s="37"/>
    </row>
    <row r="296" spans="1:10">
      <c r="A296" s="29"/>
      <c r="J296" s="37"/>
    </row>
    <row r="297" spans="1:10">
      <c r="A297" s="29"/>
      <c r="J297" s="37"/>
    </row>
    <row r="298" spans="1:10">
      <c r="A298" s="29"/>
      <c r="J298" s="37"/>
    </row>
    <row r="299" spans="1:10">
      <c r="A299" s="29"/>
      <c r="J299" s="37"/>
    </row>
    <row r="300" spans="1:10">
      <c r="A300" s="29"/>
      <c r="J300" s="37"/>
    </row>
    <row r="301" spans="1:10">
      <c r="A301" s="29"/>
      <c r="J301" s="37"/>
    </row>
    <row r="302" spans="1:10">
      <c r="A302" s="29"/>
      <c r="J302" s="37"/>
    </row>
    <row r="303" spans="1:10">
      <c r="A303" s="29"/>
      <c r="J303" s="37"/>
    </row>
    <row r="304" spans="1:10">
      <c r="A304" s="29"/>
      <c r="J304" s="37"/>
    </row>
    <row r="305" spans="1:10">
      <c r="A305" s="29"/>
      <c r="J305" s="37"/>
    </row>
    <row r="306" spans="1:10">
      <c r="A306" s="29"/>
      <c r="J306" s="37"/>
    </row>
    <row r="307" spans="1:10">
      <c r="A307" s="29"/>
      <c r="J307" s="37"/>
    </row>
    <row r="308" spans="1:10">
      <c r="A308" s="29"/>
      <c r="J308" s="37"/>
    </row>
    <row r="309" spans="1:10">
      <c r="A309" s="29"/>
      <c r="J309" s="37"/>
    </row>
    <row r="310" spans="1:10">
      <c r="A310" s="29"/>
      <c r="J310" s="37"/>
    </row>
    <row r="311" spans="1:10">
      <c r="A311" s="29"/>
      <c r="J311" s="37"/>
    </row>
    <row r="312" spans="1:10">
      <c r="A312" s="29"/>
      <c r="J312" s="37"/>
    </row>
    <row r="313" spans="1:10">
      <c r="A313" s="29"/>
      <c r="J313" s="37"/>
    </row>
    <row r="314" spans="1:10">
      <c r="A314" s="29"/>
      <c r="J314" s="37"/>
    </row>
    <row r="315" spans="1:10">
      <c r="A315" s="29"/>
      <c r="J315" s="37"/>
    </row>
    <row r="316" spans="1:10">
      <c r="A316" s="29"/>
      <c r="J316" s="37"/>
    </row>
    <row r="317" spans="1:10">
      <c r="A317" s="29"/>
      <c r="J317" s="37"/>
    </row>
    <row r="318" spans="1:10">
      <c r="A318" s="29"/>
      <c r="J318" s="37"/>
    </row>
    <row r="319" spans="1:10">
      <c r="A319" s="29"/>
      <c r="J319" s="37"/>
    </row>
    <row r="320" spans="1:10">
      <c r="A320" s="29"/>
      <c r="J320" s="37"/>
    </row>
    <row r="321" spans="1:10">
      <c r="A321" s="29"/>
      <c r="J321" s="37"/>
    </row>
    <row r="322" spans="1:10">
      <c r="A322" s="29"/>
      <c r="J322" s="37"/>
    </row>
    <row r="323" spans="1:10">
      <c r="A323" s="29"/>
      <c r="J323" s="37"/>
    </row>
    <row r="324" spans="1:10">
      <c r="A324" s="29"/>
      <c r="J324" s="37"/>
    </row>
    <row r="325" spans="1:10">
      <c r="A325" s="29"/>
      <c r="J325" s="37"/>
    </row>
    <row r="326" spans="1:10">
      <c r="A326" s="29"/>
      <c r="J326" s="37"/>
    </row>
    <row r="327" spans="1:10">
      <c r="A327" s="29"/>
      <c r="J327" s="37"/>
    </row>
    <row r="328" spans="1:10">
      <c r="A328" s="29"/>
      <c r="J328" s="37"/>
    </row>
    <row r="329" spans="1:10">
      <c r="A329" s="29"/>
      <c r="J329" s="37"/>
    </row>
    <row r="330" spans="1:10">
      <c r="A330" s="29"/>
      <c r="J330" s="37"/>
    </row>
    <row r="331" spans="1:10">
      <c r="A331" s="29"/>
      <c r="J331" s="37"/>
    </row>
    <row r="332" spans="1:10">
      <c r="A332" s="29"/>
      <c r="J332" s="37"/>
    </row>
    <row r="333" spans="1:10">
      <c r="A333" s="29"/>
      <c r="J333" s="37"/>
    </row>
    <row r="334" spans="1:10">
      <c r="A334" s="29"/>
      <c r="J334" s="37"/>
    </row>
    <row r="335" spans="1:10">
      <c r="A335" s="29"/>
      <c r="J335" s="37"/>
    </row>
    <row r="336" spans="1:10">
      <c r="A336" s="29"/>
      <c r="J336" s="37"/>
    </row>
    <row r="337" spans="1:10">
      <c r="A337" s="29"/>
      <c r="J337" s="37"/>
    </row>
    <row r="338" spans="1:10">
      <c r="A338" s="29"/>
      <c r="J338" s="37"/>
    </row>
    <row r="339" spans="1:10">
      <c r="A339" s="29"/>
      <c r="J339" s="37"/>
    </row>
    <row r="340" spans="1:10">
      <c r="A340" s="29"/>
      <c r="J340" s="37"/>
    </row>
    <row r="341" spans="1:10">
      <c r="A341" s="29"/>
      <c r="J341" s="37"/>
    </row>
    <row r="342" spans="1:10">
      <c r="A342" s="29"/>
      <c r="J342" s="37"/>
    </row>
    <row r="343" spans="1:10">
      <c r="A343" s="29"/>
      <c r="J343" s="37"/>
    </row>
    <row r="344" spans="1:10">
      <c r="A344" s="29"/>
      <c r="J344" s="37"/>
    </row>
    <row r="345" spans="1:10">
      <c r="A345" s="29"/>
      <c r="J345" s="37"/>
    </row>
    <row r="346" spans="1:10">
      <c r="A346" s="29"/>
      <c r="J346" s="37"/>
    </row>
    <row r="347" spans="1:10">
      <c r="A347" s="29"/>
      <c r="J347" s="37"/>
    </row>
    <row r="348" spans="1:10">
      <c r="A348" s="29"/>
      <c r="J348" s="37"/>
    </row>
    <row r="349" spans="1:10">
      <c r="A349" s="29"/>
      <c r="J349" s="37"/>
    </row>
    <row r="350" spans="1:10">
      <c r="A350" s="29"/>
      <c r="J350" s="37"/>
    </row>
    <row r="351" spans="1:10">
      <c r="A351" s="29"/>
      <c r="J351" s="37"/>
    </row>
    <row r="352" spans="1:10">
      <c r="A352" s="29"/>
      <c r="J352" s="37"/>
    </row>
    <row r="353" spans="1:10">
      <c r="A353" s="29"/>
      <c r="J353" s="37"/>
    </row>
    <row r="354" spans="1:10">
      <c r="A354" s="29"/>
      <c r="J354" s="37"/>
    </row>
    <row r="355" spans="1:10">
      <c r="A355" s="29"/>
      <c r="J355" s="37"/>
    </row>
    <row r="356" spans="1:10">
      <c r="A356" s="29"/>
      <c r="J356" s="37"/>
    </row>
    <row r="357" spans="1:10">
      <c r="A357" s="29"/>
      <c r="J357" s="37"/>
    </row>
    <row r="358" spans="1:10">
      <c r="A358" s="29"/>
      <c r="J358" s="37"/>
    </row>
    <row r="359" spans="1:10">
      <c r="A359" s="29"/>
      <c r="J359" s="37"/>
    </row>
    <row r="360" spans="1:10">
      <c r="A360" s="29"/>
      <c r="J360" s="37"/>
    </row>
    <row r="361" spans="1:10">
      <c r="A361" s="29"/>
      <c r="J361" s="37"/>
    </row>
    <row r="362" spans="1:10">
      <c r="A362" s="29"/>
      <c r="J362" s="37"/>
    </row>
    <row r="363" spans="1:10">
      <c r="A363" s="29"/>
      <c r="J363" s="37"/>
    </row>
    <row r="364" spans="1:10">
      <c r="A364" s="29"/>
      <c r="J364" s="37"/>
    </row>
    <row r="365" spans="1:10">
      <c r="A365" s="29"/>
      <c r="J365" s="37"/>
    </row>
    <row r="366" spans="1:10">
      <c r="A366" s="29"/>
      <c r="J366" s="37"/>
    </row>
    <row r="367" spans="1:10">
      <c r="A367" s="29"/>
      <c r="J367" s="37"/>
    </row>
    <row r="368" spans="1:10">
      <c r="A368" s="29"/>
      <c r="J368" s="37"/>
    </row>
    <row r="369" spans="1:10">
      <c r="A369" s="29"/>
      <c r="J369" s="37"/>
    </row>
    <row r="370" spans="1:10">
      <c r="A370" s="29"/>
      <c r="J370" s="37"/>
    </row>
    <row r="371" spans="1:10">
      <c r="A371" s="29"/>
      <c r="J371" s="37"/>
    </row>
    <row r="372" spans="1:10">
      <c r="A372" s="29"/>
      <c r="J372" s="37"/>
    </row>
    <row r="373" spans="1:10">
      <c r="A373" s="29"/>
      <c r="J373" s="37"/>
    </row>
  </sheetData>
  <sortState xmlns:xlrd2="http://schemas.microsoft.com/office/spreadsheetml/2017/richdata2" ref="B59:J77">
    <sortCondition ref="D59:D77"/>
  </sortState>
  <mergeCells count="25">
    <mergeCell ref="A57:J57"/>
    <mergeCell ref="H2:J2"/>
    <mergeCell ref="A3:K4"/>
    <mergeCell ref="A50:J50"/>
    <mergeCell ref="A62:J62"/>
    <mergeCell ref="A140:J140"/>
    <mergeCell ref="A129:J129"/>
    <mergeCell ref="A73:J73"/>
    <mergeCell ref="A98:J98"/>
    <mergeCell ref="A123:J123"/>
    <mergeCell ref="A108:J108"/>
    <mergeCell ref="A117:J117"/>
    <mergeCell ref="A80:J80"/>
    <mergeCell ref="D1:J1"/>
    <mergeCell ref="A17:J17"/>
    <mergeCell ref="A10:J10"/>
    <mergeCell ref="A37:J37"/>
    <mergeCell ref="A40:J40"/>
    <mergeCell ref="A1:B1"/>
    <mergeCell ref="A2:B2"/>
    <mergeCell ref="A22:J22"/>
    <mergeCell ref="A5:K5"/>
    <mergeCell ref="A6:J6"/>
    <mergeCell ref="A7:J7"/>
    <mergeCell ref="A8:J8"/>
  </mergeCells>
  <phoneticPr fontId="9" type="noConversion"/>
  <pageMargins left="0.25" right="0.25" top="0.75" bottom="0.75" header="0.3" footer="0.3"/>
  <pageSetup scale="88" fitToHeight="8" orientation="portrait" horizontalDpi="4294967292" verticalDpi="4294967292" r:id="rId1"/>
  <headerFooter>
    <oddFooter>Page &amp;P</oddFooter>
  </headerFooter>
  <rowBreaks count="1" manualBreakCount="1">
    <brk id="6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Wholesale Cover</vt:lpstr>
      <vt:lpstr>Terms &amp; Conditions</vt:lpstr>
      <vt:lpstr>Order Form</vt:lpstr>
      <vt:lpstr>'Order Form'!Print_Area</vt:lpstr>
      <vt:lpstr>'Order Form'!Print_Titles</vt:lpstr>
    </vt:vector>
  </TitlesOfParts>
  <Company>Flora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dc:creator>
  <cp:lastModifiedBy>Henry Klos</cp:lastModifiedBy>
  <cp:lastPrinted>2021-11-02T18:44:26Z</cp:lastPrinted>
  <dcterms:created xsi:type="dcterms:W3CDTF">2017-06-26T22:31:11Z</dcterms:created>
  <dcterms:modified xsi:type="dcterms:W3CDTF">2022-08-02T01:01:23Z</dcterms:modified>
</cp:coreProperties>
</file>