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rganoberhaus/Dropbox (Good Day Chocolate)/Good Day Chocolate Team Folder/@@ SALES TEAM FOLDER/Price Lists/UNFI/"/>
    </mc:Choice>
  </mc:AlternateContent>
  <xr:revisionPtr revIDLastSave="0" documentId="13_ncr:1_{F7B777D1-66A0-204A-9BC3-4042DEC51C79}" xr6:coauthVersionLast="47" xr6:coauthVersionMax="47" xr10:uidLastSave="{00000000-0000-0000-0000-000000000000}"/>
  <bookViews>
    <workbookView xWindow="1660" yWindow="460" windowWidth="28220" windowHeight="17540" xr2:uid="{00000000-000D-0000-FFFF-FFFF00000000}"/>
  </bookViews>
  <sheets>
    <sheet name="Good Day Chocolate SKU Master" sheetId="3" r:id="rId1"/>
  </sheets>
  <definedNames>
    <definedName name="_xlnm.Print_Titles" localSheetId="0">'Good Day Chocolate SKU Master'!$A:$A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5" i="3" l="1"/>
  <c r="E15" i="3"/>
  <c r="AF14" i="3"/>
  <c r="E14" i="3"/>
  <c r="AF17" i="3" l="1"/>
  <c r="AF13" i="3" l="1"/>
  <c r="AF12" i="3"/>
  <c r="AF4" i="3"/>
  <c r="AF5" i="3" l="1"/>
  <c r="AF6" i="3"/>
</calcChain>
</file>

<file path=xl/sharedStrings.xml><?xml version="1.0" encoding="utf-8"?>
<sst xmlns="http://schemas.openxmlformats.org/spreadsheetml/2006/main" count="188" uniqueCount="84">
  <si>
    <t>ITEM NAME</t>
  </si>
  <si>
    <t>Pallet Ti *</t>
  </si>
  <si>
    <t>Pallet Hi**</t>
  </si>
  <si>
    <t>Min DC order quantity</t>
  </si>
  <si>
    <t>Type of Packaging</t>
  </si>
  <si>
    <t>Case Cube</t>
  </si>
  <si>
    <t>Cases Per Pallet</t>
  </si>
  <si>
    <t>item W"</t>
  </si>
  <si>
    <t>item H"</t>
  </si>
  <si>
    <t>Pallet Weight LBS</t>
  </si>
  <si>
    <t>Max palletsper Truck</t>
  </si>
  <si>
    <t>Manufactured Shelf Life</t>
  </si>
  <si>
    <t>Case UPC/GTIN</t>
  </si>
  <si>
    <t>Cardboard</t>
  </si>
  <si>
    <t>55-75</t>
  </si>
  <si>
    <t>Coding Type</t>
  </si>
  <si>
    <t>UNFI East Item Code</t>
  </si>
  <si>
    <t>Best By</t>
  </si>
  <si>
    <t>Temp Restrict 
(F)</t>
  </si>
  <si>
    <t>Case Pack</t>
  </si>
  <si>
    <t xml:space="preserve">MasterCase L" </t>
  </si>
  <si>
    <t>Master Case W"</t>
  </si>
  <si>
    <t>Mastercase H"</t>
  </si>
  <si>
    <t>Gross Case Weight lbs</t>
  </si>
  <si>
    <t>UNFI West Item Code</t>
  </si>
  <si>
    <t>UNIT UPC</t>
  </si>
  <si>
    <t>730 Days</t>
  </si>
  <si>
    <t>Units Per Case</t>
  </si>
  <si>
    <t>Units Per Caddy</t>
  </si>
  <si>
    <t>item D"</t>
  </si>
  <si>
    <t>UNFI Unit Cost - Delivered</t>
  </si>
  <si>
    <t>UNFI Master Case Cost - Delivered</t>
  </si>
  <si>
    <t>UNFI Caddy Cost - Delivered</t>
  </si>
  <si>
    <t xml:space="preserve">Caddy Case L" </t>
  </si>
  <si>
    <t>Caddy Case W"</t>
  </si>
  <si>
    <t>Caddy case H"</t>
  </si>
  <si>
    <t>Good Day Chocolate Sleep Supplement 8ct</t>
  </si>
  <si>
    <t>Good Day Chocolate Energy Supplement 8ct</t>
  </si>
  <si>
    <t>Good Day Chocolate Calm Supplement 8ct</t>
  </si>
  <si>
    <t>Kid's Line</t>
  </si>
  <si>
    <t>Good Day Chocolate Kid's Sleep Supplement 50ct</t>
  </si>
  <si>
    <t>Good Day Chocolate Kid's Calm Supplement 50ct</t>
  </si>
  <si>
    <t>Good Day Chocolate Kid's Multivitamin 50ct</t>
  </si>
  <si>
    <t>n/a</t>
  </si>
  <si>
    <t>PET Plastic</t>
  </si>
  <si>
    <t>Size CT</t>
  </si>
  <si>
    <t>Adult Impulse/8ct Line</t>
  </si>
  <si>
    <t>Good Day Chocolate Calm Supplement 80ct</t>
  </si>
  <si>
    <t>226378</t>
  </si>
  <si>
    <t>Adult 80ct Line</t>
  </si>
  <si>
    <t>Caddy GTIN</t>
  </si>
  <si>
    <t>231552-1</t>
  </si>
  <si>
    <t>231554-7</t>
  </si>
  <si>
    <t>8-5898200404-8</t>
  </si>
  <si>
    <t>8-5898200400-0</t>
  </si>
  <si>
    <t>8-5898200401-7</t>
  </si>
  <si>
    <t>8-5898200431-4</t>
  </si>
  <si>
    <t>8-5898200432-1</t>
  </si>
  <si>
    <t>8-5898200430-7</t>
  </si>
  <si>
    <t>8-5898200443-7</t>
  </si>
  <si>
    <t>8-5898200411-6</t>
  </si>
  <si>
    <t>Adult 50ct Line</t>
  </si>
  <si>
    <t>Good Day Chocolate Sleep Supplement 50ct</t>
  </si>
  <si>
    <t>8-5898200454-3</t>
  </si>
  <si>
    <t>Good Day Chocolate Calm Supplement 50ct</t>
  </si>
  <si>
    <t>8-5898200455-0</t>
  </si>
  <si>
    <t>249363-3</t>
  </si>
  <si>
    <t>Good Day Chocolate Energy Supplement 50ct</t>
  </si>
  <si>
    <t>8-58982-00459-8</t>
  </si>
  <si>
    <t>731 Days</t>
  </si>
  <si>
    <t>55-76</t>
  </si>
  <si>
    <t>255310-5</t>
  </si>
  <si>
    <t>04372</t>
  </si>
  <si>
    <t>-</t>
  </si>
  <si>
    <t>Good Day Chocolate Sleep Supplement 80ct 1mg</t>
  </si>
  <si>
    <t>8-5898200481-9</t>
  </si>
  <si>
    <t>8-5898200474-1</t>
  </si>
  <si>
    <t>266115-5</t>
  </si>
  <si>
    <t>266116-3</t>
  </si>
  <si>
    <r>
      <rPr>
        <b/>
        <sz val="12"/>
        <rFont val="Helvetica"/>
        <family val="2"/>
      </rPr>
      <t>UNFI Delivered Price List 
Kick Foods, LLC - Good Day Chocolate
1035 Pearl Street
Boulder, CO 80302
(303) 484-953-4746</t>
    </r>
    <r>
      <rPr>
        <sz val="12"/>
        <color indexed="39"/>
        <rFont val="Helvetica"/>
        <family val="2"/>
      </rPr>
      <t xml:space="preserve">
</t>
    </r>
  </si>
  <si>
    <t>Good Day Chocolate Dark Chocolate Sleep 1mg 80ct (WFM Exclusive through 7/31/21)</t>
  </si>
  <si>
    <t>Good Day Chocolate Milk Chocolate Sleep 3mg 80ct (WFM Exclusive through 7/31/21)</t>
  </si>
  <si>
    <t xml:space="preserve">Orders may be across all sku's to meet MOQ </t>
  </si>
  <si>
    <t>Good Day Chocolate Retail 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</si>
</sst>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Helvetica"/>
      <family val="2"/>
    </font>
    <font>
      <sz val="12"/>
      <color theme="1"/>
      <name val="Helvetica"/>
      <family val="2"/>
    </font>
    <font>
      <sz val="12"/>
      <name val="Helvetica"/>
      <family val="2"/>
    </font>
    <font>
      <sz val="12"/>
      <color indexed="39"/>
      <name val="Helvetica"/>
      <family val="2"/>
    </font>
    <font>
      <sz val="12"/>
      <color theme="4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2" borderId="8" xfId="0" applyFont="1" applyFill="1" applyBorder="1" applyAlignment="1">
      <alignment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6" fillId="0" borderId="6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6" xfId="0" applyFont="1" applyBorder="1"/>
    <xf numFmtId="0" fontId="6" fillId="0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4" fillId="2" borderId="9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0" fontId="8" fillId="0" borderId="9" xfId="0" quotePrefix="1" applyFont="1" applyBorder="1" applyAlignment="1">
      <alignment horizontal="center" wrapText="1"/>
    </xf>
    <xf numFmtId="8" fontId="8" fillId="0" borderId="9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6" fontId="8" fillId="0" borderId="9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3" borderId="1" xfId="0" quotePrefix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0" fontId="8" fillId="3" borderId="6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101608</xdr:colOff>
      <xdr:row>0</xdr:row>
      <xdr:rowOff>63512</xdr:rowOff>
    </xdr:from>
    <xdr:to>
      <xdr:col>0</xdr:col>
      <xdr:colOff>1756062</xdr:colOff>
      <xdr:row>0</xdr:row>
      <xdr:rowOff>1721563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8" y="63512"/>
          <a:ext cx="1654454" cy="1658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1"/>
  <sheetViews>
    <sheetView showGridLines="0" tabSelected="1" zoomScale="85" zoomScaleNormal="85" workbookViewId="0">
      <selection activeCell="H3" sqref="H3"/>
    </sheetView>
  </sheetViews>
  <sheetFormatPr baseColWidth="10" defaultColWidth="8.83203125" defaultRowHeight="16" x14ac:dyDescent="0.2"/>
  <cols>
    <col min="1" max="1" width="86.6640625" style="6" customWidth="1"/>
    <col min="2" max="2" width="20.33203125" style="6" bestFit="1" customWidth="1"/>
    <col min="3" max="3" width="20.33203125" style="6" hidden="1" customWidth="1"/>
    <col min="4" max="4" width="20.1640625" style="36" bestFit="1" customWidth="1"/>
    <col min="5" max="6" width="15" style="36" hidden="1" customWidth="1"/>
    <col min="7" max="8" width="15" style="36" customWidth="1"/>
    <col min="9" max="9" width="11.5" style="36" hidden="1" customWidth="1"/>
    <col min="10" max="10" width="13.1640625" style="36" hidden="1" customWidth="1"/>
    <col min="11" max="11" width="17" style="6" bestFit="1" customWidth="1"/>
    <col min="12" max="12" width="9.33203125" style="6" bestFit="1" customWidth="1"/>
    <col min="13" max="13" width="16.1640625" style="6" customWidth="1"/>
    <col min="14" max="14" width="13.5" style="36" bestFit="1" customWidth="1"/>
    <col min="15" max="15" width="10.6640625" style="6" customWidth="1"/>
    <col min="16" max="16" width="10.6640625" style="36" customWidth="1"/>
    <col min="17" max="17" width="10.6640625" style="6" customWidth="1"/>
    <col min="18" max="18" width="5.83203125" style="6" bestFit="1" customWidth="1"/>
    <col min="19" max="19" width="4.6640625" style="6" bestFit="1" customWidth="1"/>
    <col min="20" max="20" width="6.5" style="6" bestFit="1" customWidth="1"/>
    <col min="21" max="21" width="8.5" style="6" bestFit="1" customWidth="1"/>
    <col min="22" max="22" width="9.33203125" style="6" bestFit="1" customWidth="1"/>
    <col min="23" max="24" width="8.5" style="6" bestFit="1" customWidth="1"/>
    <col min="25" max="25" width="6.6640625" style="6" customWidth="1"/>
    <col min="26" max="26" width="7.1640625" style="6" bestFit="1" customWidth="1"/>
    <col min="27" max="27" width="8.5" style="6" bestFit="1" customWidth="1"/>
    <col min="28" max="28" width="7.83203125" style="6" bestFit="1" customWidth="1"/>
    <col min="29" max="29" width="7.6640625" style="6" bestFit="1" customWidth="1"/>
    <col min="30" max="30" width="5.83203125" style="6" bestFit="1" customWidth="1"/>
    <col min="31" max="31" width="5.33203125" style="6" bestFit="1" customWidth="1"/>
    <col min="32" max="32" width="5.83203125" style="6" bestFit="1" customWidth="1"/>
    <col min="33" max="33" width="5.5" style="6" bestFit="1" customWidth="1"/>
    <col min="34" max="34" width="7" style="6" bestFit="1" customWidth="1"/>
    <col min="35" max="35" width="7.5" style="6" bestFit="1" customWidth="1"/>
    <col min="36" max="16384" width="8.83203125" style="6"/>
  </cols>
  <sheetData>
    <row r="1" spans="1:35" ht="142" customHeight="1" thickBot="1" x14ac:dyDescent="0.2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85" x14ac:dyDescent="0.2">
      <c r="A2" s="7" t="s">
        <v>0</v>
      </c>
      <c r="B2" s="8" t="s">
        <v>12</v>
      </c>
      <c r="C2" s="8" t="s">
        <v>50</v>
      </c>
      <c r="D2" s="8" t="s">
        <v>25</v>
      </c>
      <c r="E2" s="8" t="s">
        <v>31</v>
      </c>
      <c r="F2" s="8" t="s">
        <v>32</v>
      </c>
      <c r="G2" s="8" t="s">
        <v>30</v>
      </c>
      <c r="H2" s="8" t="s">
        <v>83</v>
      </c>
      <c r="I2" s="8" t="s">
        <v>24</v>
      </c>
      <c r="J2" s="8" t="s">
        <v>16</v>
      </c>
      <c r="K2" s="8" t="s">
        <v>3</v>
      </c>
      <c r="L2" s="8" t="s">
        <v>15</v>
      </c>
      <c r="M2" s="8" t="s">
        <v>11</v>
      </c>
      <c r="N2" s="8" t="s">
        <v>4</v>
      </c>
      <c r="O2" s="8" t="s">
        <v>18</v>
      </c>
      <c r="P2" s="8" t="s">
        <v>19</v>
      </c>
      <c r="Q2" s="8" t="s">
        <v>28</v>
      </c>
      <c r="R2" s="8" t="s">
        <v>27</v>
      </c>
      <c r="S2" s="8" t="s">
        <v>45</v>
      </c>
      <c r="T2" s="9" t="s">
        <v>29</v>
      </c>
      <c r="U2" s="9" t="s">
        <v>7</v>
      </c>
      <c r="V2" s="9" t="s">
        <v>8</v>
      </c>
      <c r="W2" s="9" t="s">
        <v>33</v>
      </c>
      <c r="X2" s="9" t="s">
        <v>34</v>
      </c>
      <c r="Y2" s="9" t="s">
        <v>35</v>
      </c>
      <c r="Z2" s="9" t="s">
        <v>20</v>
      </c>
      <c r="AA2" s="9" t="s">
        <v>21</v>
      </c>
      <c r="AB2" s="9" t="s">
        <v>22</v>
      </c>
      <c r="AC2" s="9" t="s">
        <v>23</v>
      </c>
      <c r="AD2" s="9" t="s">
        <v>1</v>
      </c>
      <c r="AE2" s="9" t="s">
        <v>2</v>
      </c>
      <c r="AF2" s="9" t="s">
        <v>5</v>
      </c>
      <c r="AG2" s="9" t="s">
        <v>6</v>
      </c>
      <c r="AH2" s="9" t="s">
        <v>9</v>
      </c>
      <c r="AI2" s="10" t="s">
        <v>10</v>
      </c>
    </row>
    <row r="3" spans="1:35" ht="17" x14ac:dyDescent="0.2">
      <c r="A3" s="1" t="s">
        <v>46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</row>
    <row r="4" spans="1:35" s="24" customFormat="1" ht="16.5" customHeight="1" x14ac:dyDescent="0.2">
      <c r="A4" s="13" t="s">
        <v>36</v>
      </c>
      <c r="B4" s="14">
        <v>20858982004042</v>
      </c>
      <c r="C4" s="14">
        <v>10858982004045</v>
      </c>
      <c r="D4" s="15" t="s">
        <v>53</v>
      </c>
      <c r="E4" s="16">
        <v>108</v>
      </c>
      <c r="F4" s="16">
        <v>18</v>
      </c>
      <c r="G4" s="16">
        <v>1.5</v>
      </c>
      <c r="H4" s="16">
        <v>3.29</v>
      </c>
      <c r="I4" s="15">
        <v>46767</v>
      </c>
      <c r="J4" s="15">
        <v>174077</v>
      </c>
      <c r="K4" s="17">
        <v>5000</v>
      </c>
      <c r="L4" s="18" t="s">
        <v>17</v>
      </c>
      <c r="M4" s="18" t="s">
        <v>26</v>
      </c>
      <c r="N4" s="19" t="s">
        <v>13</v>
      </c>
      <c r="O4" s="18" t="s">
        <v>14</v>
      </c>
      <c r="P4" s="15">
        <v>6</v>
      </c>
      <c r="Q4" s="15">
        <v>12</v>
      </c>
      <c r="R4" s="15">
        <v>72</v>
      </c>
      <c r="S4" s="14">
        <v>8</v>
      </c>
      <c r="T4" s="15">
        <v>0.75</v>
      </c>
      <c r="U4" s="20">
        <v>1.1875</v>
      </c>
      <c r="V4" s="15">
        <v>3.25</v>
      </c>
      <c r="W4" s="20">
        <v>5.3125</v>
      </c>
      <c r="X4" s="20">
        <v>2.6875</v>
      </c>
      <c r="Y4" s="15">
        <v>3.5</v>
      </c>
      <c r="Z4" s="15">
        <v>11</v>
      </c>
      <c r="AA4" s="15">
        <v>8.375</v>
      </c>
      <c r="AB4" s="15">
        <v>4</v>
      </c>
      <c r="AC4" s="21">
        <v>5.5</v>
      </c>
      <c r="AD4" s="21">
        <v>16</v>
      </c>
      <c r="AE4" s="15">
        <v>11</v>
      </c>
      <c r="AF4" s="22">
        <f>(Z4*AA4*AB4)/1728</f>
        <v>0.21325231481481483</v>
      </c>
      <c r="AG4" s="15">
        <v>176</v>
      </c>
      <c r="AH4" s="15">
        <v>1018</v>
      </c>
      <c r="AI4" s="23">
        <v>52</v>
      </c>
    </row>
    <row r="5" spans="1:35" ht="16.5" customHeight="1" x14ac:dyDescent="0.2">
      <c r="A5" s="25" t="s">
        <v>37</v>
      </c>
      <c r="B5" s="14">
        <v>20858982004004</v>
      </c>
      <c r="C5" s="14">
        <v>10858982004007</v>
      </c>
      <c r="D5" s="15" t="s">
        <v>54</v>
      </c>
      <c r="E5" s="16">
        <v>108</v>
      </c>
      <c r="F5" s="16">
        <v>18</v>
      </c>
      <c r="G5" s="16">
        <v>1.5</v>
      </c>
      <c r="H5" s="16">
        <v>3.29</v>
      </c>
      <c r="I5" s="5">
        <v>46750</v>
      </c>
      <c r="J5" s="5">
        <v>174075</v>
      </c>
      <c r="K5" s="17">
        <v>5000</v>
      </c>
      <c r="L5" s="18" t="s">
        <v>17</v>
      </c>
      <c r="M5" s="18" t="s">
        <v>26</v>
      </c>
      <c r="N5" s="19" t="s">
        <v>13</v>
      </c>
      <c r="O5" s="18" t="s">
        <v>14</v>
      </c>
      <c r="P5" s="15">
        <v>6</v>
      </c>
      <c r="Q5" s="15">
        <v>12</v>
      </c>
      <c r="R5" s="15">
        <v>72</v>
      </c>
      <c r="S5" s="14">
        <v>8</v>
      </c>
      <c r="T5" s="15">
        <v>0.75</v>
      </c>
      <c r="U5" s="20">
        <v>1.1875</v>
      </c>
      <c r="V5" s="15">
        <v>3.25</v>
      </c>
      <c r="W5" s="20">
        <v>5.3125</v>
      </c>
      <c r="X5" s="20">
        <v>2.6875</v>
      </c>
      <c r="Y5" s="15">
        <v>3.5</v>
      </c>
      <c r="Z5" s="15">
        <v>11</v>
      </c>
      <c r="AA5" s="15">
        <v>8.375</v>
      </c>
      <c r="AB5" s="15">
        <v>4</v>
      </c>
      <c r="AC5" s="21">
        <v>5.5</v>
      </c>
      <c r="AD5" s="21">
        <v>16</v>
      </c>
      <c r="AE5" s="15">
        <v>11</v>
      </c>
      <c r="AF5" s="22">
        <f>(Z5*AA5*AB5)/1728</f>
        <v>0.21325231481481483</v>
      </c>
      <c r="AG5" s="15">
        <v>176</v>
      </c>
      <c r="AH5" s="15">
        <v>1018</v>
      </c>
      <c r="AI5" s="23">
        <v>52</v>
      </c>
    </row>
    <row r="6" spans="1:35" ht="16.5" customHeight="1" x14ac:dyDescent="0.2">
      <c r="A6" s="13" t="s">
        <v>38</v>
      </c>
      <c r="B6" s="14">
        <v>20858982004011</v>
      </c>
      <c r="C6" s="14">
        <v>10858982004014</v>
      </c>
      <c r="D6" s="15" t="s">
        <v>55</v>
      </c>
      <c r="E6" s="16">
        <v>108</v>
      </c>
      <c r="F6" s="16">
        <v>18</v>
      </c>
      <c r="G6" s="16">
        <v>1.5</v>
      </c>
      <c r="H6" s="16">
        <v>3.29</v>
      </c>
      <c r="I6" s="26">
        <v>46752</v>
      </c>
      <c r="J6" s="15">
        <v>174076</v>
      </c>
      <c r="K6" s="17">
        <v>5000</v>
      </c>
      <c r="L6" s="18" t="s">
        <v>17</v>
      </c>
      <c r="M6" s="18" t="s">
        <v>26</v>
      </c>
      <c r="N6" s="19" t="s">
        <v>13</v>
      </c>
      <c r="O6" s="18" t="s">
        <v>14</v>
      </c>
      <c r="P6" s="15">
        <v>6</v>
      </c>
      <c r="Q6" s="15">
        <v>12</v>
      </c>
      <c r="R6" s="15">
        <v>72</v>
      </c>
      <c r="S6" s="14">
        <v>8</v>
      </c>
      <c r="T6" s="15">
        <v>0.75</v>
      </c>
      <c r="U6" s="20">
        <v>1.1875</v>
      </c>
      <c r="V6" s="15">
        <v>3.25</v>
      </c>
      <c r="W6" s="20">
        <v>5.3125</v>
      </c>
      <c r="X6" s="20">
        <v>2.6875</v>
      </c>
      <c r="Y6" s="15">
        <v>3.5</v>
      </c>
      <c r="Z6" s="15">
        <v>11</v>
      </c>
      <c r="AA6" s="15">
        <v>8.375</v>
      </c>
      <c r="AB6" s="15">
        <v>4</v>
      </c>
      <c r="AC6" s="21">
        <v>5.5</v>
      </c>
      <c r="AD6" s="21">
        <v>16</v>
      </c>
      <c r="AE6" s="15">
        <v>11</v>
      </c>
      <c r="AF6" s="22">
        <f>(Z6*AA6*AB6)/1728</f>
        <v>0.21325231481481483</v>
      </c>
      <c r="AG6" s="15">
        <v>176</v>
      </c>
      <c r="AH6" s="15">
        <v>1018</v>
      </c>
      <c r="AI6" s="23">
        <v>52</v>
      </c>
    </row>
    <row r="7" spans="1:35" ht="17" x14ac:dyDescent="0.2">
      <c r="A7" s="1" t="s">
        <v>39</v>
      </c>
      <c r="B7" s="11"/>
      <c r="C7" s="2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</row>
    <row r="8" spans="1:35" ht="16.5" customHeight="1" x14ac:dyDescent="0.2">
      <c r="A8" s="13" t="s">
        <v>40</v>
      </c>
      <c r="B8" s="14">
        <v>10858982004311</v>
      </c>
      <c r="C8" s="15" t="s">
        <v>43</v>
      </c>
      <c r="D8" s="15" t="s">
        <v>56</v>
      </c>
      <c r="E8" s="16">
        <v>47.94</v>
      </c>
      <c r="F8" s="16" t="s">
        <v>43</v>
      </c>
      <c r="G8" s="16">
        <v>7.99</v>
      </c>
      <c r="H8" s="16">
        <v>15.99</v>
      </c>
      <c r="I8" s="26">
        <v>13002</v>
      </c>
      <c r="J8" s="26" t="s">
        <v>48</v>
      </c>
      <c r="K8" s="17">
        <v>5000</v>
      </c>
      <c r="L8" s="18" t="s">
        <v>17</v>
      </c>
      <c r="M8" s="18" t="s">
        <v>26</v>
      </c>
      <c r="N8" s="19" t="s">
        <v>44</v>
      </c>
      <c r="O8" s="18" t="s">
        <v>14</v>
      </c>
      <c r="P8" s="15">
        <v>6</v>
      </c>
      <c r="Q8" s="16" t="s">
        <v>43</v>
      </c>
      <c r="R8" s="15">
        <v>6</v>
      </c>
      <c r="S8" s="14">
        <v>50</v>
      </c>
      <c r="T8" s="29">
        <v>2.76</v>
      </c>
      <c r="U8" s="29">
        <v>2.76</v>
      </c>
      <c r="V8" s="29">
        <v>4.3</v>
      </c>
      <c r="W8" s="16" t="s">
        <v>43</v>
      </c>
      <c r="X8" s="16" t="s">
        <v>43</v>
      </c>
      <c r="Y8" s="16" t="s">
        <v>43</v>
      </c>
      <c r="Z8" s="30">
        <v>5.625</v>
      </c>
      <c r="AA8" s="20">
        <v>8.375</v>
      </c>
      <c r="AB8" s="30">
        <v>4.375</v>
      </c>
      <c r="AC8" s="21">
        <v>3</v>
      </c>
      <c r="AD8" s="21">
        <v>34</v>
      </c>
      <c r="AE8" s="15">
        <v>9</v>
      </c>
      <c r="AF8" s="22">
        <v>0.12</v>
      </c>
      <c r="AG8" s="15">
        <v>306</v>
      </c>
      <c r="AH8" s="15">
        <v>983</v>
      </c>
      <c r="AI8" s="14">
        <v>52</v>
      </c>
    </row>
    <row r="9" spans="1:35" ht="16.5" customHeight="1" x14ac:dyDescent="0.2">
      <c r="A9" s="13" t="s">
        <v>41</v>
      </c>
      <c r="B9" s="14">
        <v>10858982004328</v>
      </c>
      <c r="C9" s="15" t="s">
        <v>43</v>
      </c>
      <c r="D9" s="15" t="s">
        <v>57</v>
      </c>
      <c r="E9" s="16">
        <v>47.94</v>
      </c>
      <c r="F9" s="16" t="s">
        <v>43</v>
      </c>
      <c r="G9" s="16">
        <v>7.99</v>
      </c>
      <c r="H9" s="16">
        <v>15.99</v>
      </c>
      <c r="I9" s="26">
        <v>13803</v>
      </c>
      <c r="J9" s="15">
        <v>230185</v>
      </c>
      <c r="K9" s="17">
        <v>5000</v>
      </c>
      <c r="L9" s="18" t="s">
        <v>17</v>
      </c>
      <c r="M9" s="18" t="s">
        <v>26</v>
      </c>
      <c r="N9" s="19" t="s">
        <v>44</v>
      </c>
      <c r="O9" s="18" t="s">
        <v>14</v>
      </c>
      <c r="P9" s="15">
        <v>6</v>
      </c>
      <c r="Q9" s="16" t="s">
        <v>43</v>
      </c>
      <c r="R9" s="15">
        <v>6</v>
      </c>
      <c r="S9" s="14">
        <v>50</v>
      </c>
      <c r="T9" s="29">
        <v>2.76</v>
      </c>
      <c r="U9" s="29">
        <v>2.76</v>
      </c>
      <c r="V9" s="29">
        <v>4.3</v>
      </c>
      <c r="W9" s="16" t="s">
        <v>43</v>
      </c>
      <c r="X9" s="16" t="s">
        <v>43</v>
      </c>
      <c r="Y9" s="16" t="s">
        <v>43</v>
      </c>
      <c r="Z9" s="30">
        <v>5.625</v>
      </c>
      <c r="AA9" s="20">
        <v>8.375</v>
      </c>
      <c r="AB9" s="30">
        <v>4.375</v>
      </c>
      <c r="AC9" s="21">
        <v>3</v>
      </c>
      <c r="AD9" s="21">
        <v>34</v>
      </c>
      <c r="AE9" s="15">
        <v>9</v>
      </c>
      <c r="AF9" s="22">
        <v>0.12</v>
      </c>
      <c r="AG9" s="15">
        <v>306</v>
      </c>
      <c r="AH9" s="15">
        <v>983</v>
      </c>
      <c r="AI9" s="14">
        <v>52</v>
      </c>
    </row>
    <row r="10" spans="1:35" ht="16.5" customHeight="1" x14ac:dyDescent="0.2">
      <c r="A10" s="13" t="s">
        <v>42</v>
      </c>
      <c r="B10" s="14">
        <v>10858982004304</v>
      </c>
      <c r="C10" s="15" t="s">
        <v>43</v>
      </c>
      <c r="D10" s="15" t="s">
        <v>58</v>
      </c>
      <c r="E10" s="16">
        <v>47.94</v>
      </c>
      <c r="F10" s="16" t="s">
        <v>43</v>
      </c>
      <c r="G10" s="16">
        <v>7.99</v>
      </c>
      <c r="H10" s="16">
        <v>15.99</v>
      </c>
      <c r="I10" s="26">
        <v>13003</v>
      </c>
      <c r="J10" s="15">
        <v>226380</v>
      </c>
      <c r="K10" s="17">
        <v>5000</v>
      </c>
      <c r="L10" s="18" t="s">
        <v>17</v>
      </c>
      <c r="M10" s="18" t="s">
        <v>26</v>
      </c>
      <c r="N10" s="19" t="s">
        <v>44</v>
      </c>
      <c r="O10" s="18" t="s">
        <v>14</v>
      </c>
      <c r="P10" s="15">
        <v>6</v>
      </c>
      <c r="Q10" s="16" t="s">
        <v>43</v>
      </c>
      <c r="R10" s="15">
        <v>6</v>
      </c>
      <c r="S10" s="14">
        <v>50</v>
      </c>
      <c r="T10" s="29">
        <v>2.76</v>
      </c>
      <c r="U10" s="29">
        <v>2.76</v>
      </c>
      <c r="V10" s="29">
        <v>4.3</v>
      </c>
      <c r="W10" s="16" t="s">
        <v>43</v>
      </c>
      <c r="X10" s="16" t="s">
        <v>43</v>
      </c>
      <c r="Y10" s="16" t="s">
        <v>43</v>
      </c>
      <c r="Z10" s="30">
        <v>5.625</v>
      </c>
      <c r="AA10" s="20">
        <v>8.375</v>
      </c>
      <c r="AB10" s="30">
        <v>4.375</v>
      </c>
      <c r="AC10" s="21">
        <v>3</v>
      </c>
      <c r="AD10" s="21">
        <v>34</v>
      </c>
      <c r="AE10" s="15">
        <v>9</v>
      </c>
      <c r="AF10" s="22">
        <v>0.12</v>
      </c>
      <c r="AG10" s="15">
        <v>306</v>
      </c>
      <c r="AH10" s="15">
        <v>983</v>
      </c>
      <c r="AI10" s="14">
        <v>52</v>
      </c>
    </row>
    <row r="11" spans="1:35" ht="17" x14ac:dyDescent="0.2">
      <c r="A11" s="1" t="s">
        <v>49</v>
      </c>
      <c r="B11" s="11"/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8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</row>
    <row r="12" spans="1:35" x14ac:dyDescent="0.2">
      <c r="A12" s="13" t="s">
        <v>74</v>
      </c>
      <c r="B12" s="14">
        <v>10858982004434</v>
      </c>
      <c r="C12" s="15" t="s">
        <v>43</v>
      </c>
      <c r="D12" s="14" t="s">
        <v>59</v>
      </c>
      <c r="E12" s="16">
        <v>65.94</v>
      </c>
      <c r="F12" s="16" t="s">
        <v>43</v>
      </c>
      <c r="G12" s="16">
        <v>10.99</v>
      </c>
      <c r="H12" s="16">
        <v>21.99</v>
      </c>
      <c r="I12" s="26">
        <v>14780</v>
      </c>
      <c r="J12" s="15" t="s">
        <v>51</v>
      </c>
      <c r="K12" s="17">
        <v>5000</v>
      </c>
      <c r="L12" s="18" t="s">
        <v>17</v>
      </c>
      <c r="M12" s="18" t="s">
        <v>26</v>
      </c>
      <c r="N12" s="19" t="s">
        <v>44</v>
      </c>
      <c r="O12" s="18" t="s">
        <v>14</v>
      </c>
      <c r="P12" s="15">
        <v>6</v>
      </c>
      <c r="Q12" s="16" t="s">
        <v>43</v>
      </c>
      <c r="R12" s="15">
        <v>6</v>
      </c>
      <c r="S12" s="5">
        <v>80</v>
      </c>
      <c r="T12" s="29">
        <v>2.76</v>
      </c>
      <c r="U12" s="29">
        <v>2.76</v>
      </c>
      <c r="V12" s="31">
        <v>5.4375</v>
      </c>
      <c r="W12" s="16" t="s">
        <v>43</v>
      </c>
      <c r="X12" s="16" t="s">
        <v>43</v>
      </c>
      <c r="Y12" s="16" t="s">
        <v>43</v>
      </c>
      <c r="Z12" s="30">
        <v>9.1880000000000006</v>
      </c>
      <c r="AA12" s="20">
        <v>6.25</v>
      </c>
      <c r="AB12" s="31">
        <v>6.125</v>
      </c>
      <c r="AC12" s="15">
        <v>5</v>
      </c>
      <c r="AD12" s="15">
        <v>30</v>
      </c>
      <c r="AE12" s="15">
        <v>7</v>
      </c>
      <c r="AF12" s="22">
        <f>(Z12*AA12*AB12)/1728</f>
        <v>0.20354636863425929</v>
      </c>
      <c r="AG12" s="15">
        <v>210</v>
      </c>
      <c r="AH12" s="15">
        <v>1360</v>
      </c>
      <c r="AI12" s="14">
        <v>52</v>
      </c>
    </row>
    <row r="13" spans="1:35" x14ac:dyDescent="0.2">
      <c r="A13" s="13" t="s">
        <v>47</v>
      </c>
      <c r="B13" s="14">
        <v>10858982004113</v>
      </c>
      <c r="C13" s="15" t="s">
        <v>43</v>
      </c>
      <c r="D13" s="14" t="s">
        <v>60</v>
      </c>
      <c r="E13" s="16">
        <v>65.94</v>
      </c>
      <c r="F13" s="16" t="s">
        <v>43</v>
      </c>
      <c r="G13" s="16">
        <v>10.99</v>
      </c>
      <c r="H13" s="16">
        <v>21.99</v>
      </c>
      <c r="I13" s="26">
        <v>14781</v>
      </c>
      <c r="J13" s="15" t="s">
        <v>52</v>
      </c>
      <c r="K13" s="17">
        <v>5000</v>
      </c>
      <c r="L13" s="18" t="s">
        <v>17</v>
      </c>
      <c r="M13" s="18" t="s">
        <v>26</v>
      </c>
      <c r="N13" s="19" t="s">
        <v>44</v>
      </c>
      <c r="O13" s="18" t="s">
        <v>14</v>
      </c>
      <c r="P13" s="15">
        <v>6</v>
      </c>
      <c r="Q13" s="16" t="s">
        <v>43</v>
      </c>
      <c r="R13" s="15">
        <v>6</v>
      </c>
      <c r="S13" s="5">
        <v>80</v>
      </c>
      <c r="T13" s="29">
        <v>2.76</v>
      </c>
      <c r="U13" s="29">
        <v>2.76</v>
      </c>
      <c r="V13" s="31">
        <v>5.4375</v>
      </c>
      <c r="W13" s="16" t="s">
        <v>43</v>
      </c>
      <c r="X13" s="16" t="s">
        <v>43</v>
      </c>
      <c r="Y13" s="16" t="s">
        <v>43</v>
      </c>
      <c r="Z13" s="30">
        <v>9.1880000000000006</v>
      </c>
      <c r="AA13" s="20">
        <v>6.25</v>
      </c>
      <c r="AB13" s="31">
        <v>6.125</v>
      </c>
      <c r="AC13" s="15">
        <v>5</v>
      </c>
      <c r="AD13" s="15">
        <v>30</v>
      </c>
      <c r="AE13" s="15">
        <v>7</v>
      </c>
      <c r="AF13" s="22">
        <f>(Z13*AA13*AB13)/1728</f>
        <v>0.20354636863425929</v>
      </c>
      <c r="AG13" s="15">
        <v>210</v>
      </c>
      <c r="AH13" s="15">
        <v>1360</v>
      </c>
      <c r="AI13" s="14">
        <v>52</v>
      </c>
    </row>
    <row r="14" spans="1:35" s="52" customFormat="1" ht="17" x14ac:dyDescent="0.2">
      <c r="A14" s="37" t="s">
        <v>80</v>
      </c>
      <c r="B14" s="38">
        <v>10858982004816</v>
      </c>
      <c r="C14" s="39" t="s">
        <v>73</v>
      </c>
      <c r="D14" s="38" t="s">
        <v>75</v>
      </c>
      <c r="E14" s="40">
        <f>G14*6</f>
        <v>65.94</v>
      </c>
      <c r="F14" s="39" t="s">
        <v>73</v>
      </c>
      <c r="G14" s="40">
        <v>10.99</v>
      </c>
      <c r="H14" s="40">
        <v>21.99</v>
      </c>
      <c r="I14" s="41">
        <v>77642</v>
      </c>
      <c r="J14" s="42" t="s">
        <v>77</v>
      </c>
      <c r="K14" s="43">
        <v>5000</v>
      </c>
      <c r="L14" s="44" t="s">
        <v>17</v>
      </c>
      <c r="M14" s="44" t="s">
        <v>26</v>
      </c>
      <c r="N14" s="44" t="s">
        <v>44</v>
      </c>
      <c r="O14" s="44" t="s">
        <v>14</v>
      </c>
      <c r="P14" s="45">
        <v>6</v>
      </c>
      <c r="Q14" s="46" t="s">
        <v>43</v>
      </c>
      <c r="R14" s="45">
        <v>6</v>
      </c>
      <c r="S14" s="45">
        <v>80</v>
      </c>
      <c r="T14" s="47">
        <v>2.76</v>
      </c>
      <c r="U14" s="47">
        <v>2.76</v>
      </c>
      <c r="V14" s="45">
        <v>5.4375</v>
      </c>
      <c r="W14" s="46" t="s">
        <v>43</v>
      </c>
      <c r="X14" s="46" t="s">
        <v>43</v>
      </c>
      <c r="Y14" s="46" t="s">
        <v>43</v>
      </c>
      <c r="Z14" s="48">
        <v>9.1880000000000006</v>
      </c>
      <c r="AA14" s="49">
        <v>6.25</v>
      </c>
      <c r="AB14" s="45">
        <v>6.125</v>
      </c>
      <c r="AC14" s="50">
        <v>5</v>
      </c>
      <c r="AD14" s="45">
        <v>30</v>
      </c>
      <c r="AE14" s="45">
        <v>7</v>
      </c>
      <c r="AF14" s="47">
        <f>(Z14*AA14*AB14)/1728</f>
        <v>0.20354636863425929</v>
      </c>
      <c r="AG14" s="45">
        <v>210</v>
      </c>
      <c r="AH14" s="50">
        <v>1360</v>
      </c>
      <c r="AI14" s="51">
        <v>52</v>
      </c>
    </row>
    <row r="15" spans="1:35" s="52" customFormat="1" ht="17" x14ac:dyDescent="0.2">
      <c r="A15" s="56" t="s">
        <v>81</v>
      </c>
      <c r="B15" s="38">
        <v>10858982004748</v>
      </c>
      <c r="C15" s="53" t="s">
        <v>73</v>
      </c>
      <c r="D15" s="38" t="s">
        <v>76</v>
      </c>
      <c r="E15" s="54">
        <f>G15*6</f>
        <v>83.94</v>
      </c>
      <c r="F15" s="53" t="s">
        <v>73</v>
      </c>
      <c r="G15" s="54">
        <v>13.99</v>
      </c>
      <c r="H15" s="54">
        <v>32.99</v>
      </c>
      <c r="I15" s="42">
        <v>77643</v>
      </c>
      <c r="J15" s="42" t="s">
        <v>78</v>
      </c>
      <c r="K15" s="55">
        <v>5000</v>
      </c>
      <c r="L15" s="44" t="s">
        <v>17</v>
      </c>
      <c r="M15" s="44" t="s">
        <v>26</v>
      </c>
      <c r="N15" s="44" t="s">
        <v>44</v>
      </c>
      <c r="O15" s="44" t="s">
        <v>14</v>
      </c>
      <c r="P15" s="45">
        <v>6</v>
      </c>
      <c r="Q15" s="46" t="s">
        <v>43</v>
      </c>
      <c r="R15" s="45">
        <v>6</v>
      </c>
      <c r="S15" s="45">
        <v>80</v>
      </c>
      <c r="T15" s="47">
        <v>2.76</v>
      </c>
      <c r="U15" s="47">
        <v>2.76</v>
      </c>
      <c r="V15" s="45">
        <v>5.4375</v>
      </c>
      <c r="W15" s="46" t="s">
        <v>43</v>
      </c>
      <c r="X15" s="46" t="s">
        <v>43</v>
      </c>
      <c r="Y15" s="46" t="s">
        <v>43</v>
      </c>
      <c r="Z15" s="48">
        <v>9.1880000000000006</v>
      </c>
      <c r="AA15" s="49">
        <v>6.25</v>
      </c>
      <c r="AB15" s="45">
        <v>6.125</v>
      </c>
      <c r="AC15" s="45">
        <v>5</v>
      </c>
      <c r="AD15" s="45">
        <v>30</v>
      </c>
      <c r="AE15" s="45">
        <v>7</v>
      </c>
      <c r="AF15" s="47">
        <f>(Z15*AA15*AB15)/1728</f>
        <v>0.20354636863425929</v>
      </c>
      <c r="AG15" s="45">
        <v>210</v>
      </c>
      <c r="AH15" s="45">
        <v>1360</v>
      </c>
      <c r="AI15" s="38">
        <v>52</v>
      </c>
    </row>
    <row r="16" spans="1:35" ht="17" x14ac:dyDescent="0.2">
      <c r="A16" s="32" t="s">
        <v>61</v>
      </c>
      <c r="B16" s="27"/>
      <c r="C16" s="27"/>
      <c r="D16" s="27"/>
      <c r="E16" s="27"/>
      <c r="F16" s="27"/>
      <c r="G16" s="27"/>
      <c r="H16" s="27"/>
      <c r="I16" s="27"/>
      <c r="J16" s="33"/>
      <c r="K16" s="27"/>
      <c r="L16" s="27"/>
      <c r="M16" s="27"/>
      <c r="N16" s="27"/>
      <c r="O16" s="32"/>
      <c r="P16" s="27"/>
      <c r="Q16" s="27"/>
      <c r="R16" s="3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x14ac:dyDescent="0.2">
      <c r="A17" s="31" t="s">
        <v>62</v>
      </c>
      <c r="B17" s="14">
        <v>10858982004540</v>
      </c>
      <c r="C17" s="15" t="s">
        <v>43</v>
      </c>
      <c r="D17" s="14" t="s">
        <v>63</v>
      </c>
      <c r="E17" s="16">
        <v>47.94</v>
      </c>
      <c r="F17" s="16" t="s">
        <v>43</v>
      </c>
      <c r="G17" s="16">
        <v>7.99</v>
      </c>
      <c r="H17" s="16">
        <v>15.99</v>
      </c>
      <c r="I17" s="26">
        <v>16218</v>
      </c>
      <c r="J17" s="26" t="s">
        <v>73</v>
      </c>
      <c r="K17" s="17">
        <v>5000</v>
      </c>
      <c r="L17" s="18" t="s">
        <v>17</v>
      </c>
      <c r="M17" s="18" t="s">
        <v>26</v>
      </c>
      <c r="N17" s="19" t="s">
        <v>44</v>
      </c>
      <c r="O17" s="18" t="s">
        <v>14</v>
      </c>
      <c r="P17" s="15">
        <v>6</v>
      </c>
      <c r="Q17" s="16" t="s">
        <v>43</v>
      </c>
      <c r="R17" s="15">
        <v>6</v>
      </c>
      <c r="S17" s="14">
        <v>50</v>
      </c>
      <c r="T17" s="29">
        <v>2.76</v>
      </c>
      <c r="U17" s="29">
        <v>2.76</v>
      </c>
      <c r="V17" s="29">
        <v>4.3</v>
      </c>
      <c r="W17" s="16" t="s">
        <v>43</v>
      </c>
      <c r="X17" s="16" t="s">
        <v>43</v>
      </c>
      <c r="Y17" s="16" t="s">
        <v>43</v>
      </c>
      <c r="Z17" s="30">
        <v>5.625</v>
      </c>
      <c r="AA17" s="20">
        <v>8.375</v>
      </c>
      <c r="AB17" s="30">
        <v>4.375</v>
      </c>
      <c r="AC17" s="35">
        <v>3</v>
      </c>
      <c r="AD17" s="21">
        <v>34</v>
      </c>
      <c r="AE17" s="15">
        <v>9</v>
      </c>
      <c r="AF17" s="22">
        <f>(Z17*AA17*AB17)/1728</f>
        <v>0.11927286783854167</v>
      </c>
      <c r="AG17" s="15">
        <v>306</v>
      </c>
      <c r="AH17" s="15">
        <v>983</v>
      </c>
      <c r="AI17" s="14">
        <v>52</v>
      </c>
    </row>
    <row r="18" spans="1:35" x14ac:dyDescent="0.2">
      <c r="A18" s="31" t="s">
        <v>64</v>
      </c>
      <c r="B18" s="4">
        <v>10858982004557</v>
      </c>
      <c r="C18" s="15" t="s">
        <v>43</v>
      </c>
      <c r="D18" s="5" t="s">
        <v>65</v>
      </c>
      <c r="E18" s="16">
        <v>47.94</v>
      </c>
      <c r="F18" s="16" t="s">
        <v>43</v>
      </c>
      <c r="G18" s="16">
        <v>7.99</v>
      </c>
      <c r="H18" s="16">
        <v>15.99</v>
      </c>
      <c r="I18" s="26">
        <v>43720</v>
      </c>
      <c r="J18" s="15" t="s">
        <v>66</v>
      </c>
      <c r="K18" s="17">
        <v>5000</v>
      </c>
      <c r="L18" s="18" t="s">
        <v>17</v>
      </c>
      <c r="M18" s="18" t="s">
        <v>26</v>
      </c>
      <c r="N18" s="19" t="s">
        <v>44</v>
      </c>
      <c r="O18" s="18" t="s">
        <v>14</v>
      </c>
      <c r="P18" s="15">
        <v>6</v>
      </c>
      <c r="Q18" s="16" t="s">
        <v>43</v>
      </c>
      <c r="R18" s="15">
        <v>6</v>
      </c>
      <c r="S18" s="14">
        <v>50</v>
      </c>
      <c r="T18" s="29">
        <v>2.76</v>
      </c>
      <c r="U18" s="29">
        <v>2.76</v>
      </c>
      <c r="V18" s="29">
        <v>4.3</v>
      </c>
      <c r="W18" s="16" t="s">
        <v>43</v>
      </c>
      <c r="X18" s="16" t="s">
        <v>43</v>
      </c>
      <c r="Y18" s="16" t="s">
        <v>43</v>
      </c>
      <c r="Z18" s="30">
        <v>5.625</v>
      </c>
      <c r="AA18" s="20">
        <v>8.375</v>
      </c>
      <c r="AB18" s="30">
        <v>4.375</v>
      </c>
      <c r="AC18" s="21">
        <v>3</v>
      </c>
      <c r="AD18" s="21">
        <v>34</v>
      </c>
      <c r="AE18" s="15">
        <v>9</v>
      </c>
      <c r="AF18" s="22">
        <v>0.12</v>
      </c>
      <c r="AG18" s="15">
        <v>306</v>
      </c>
      <c r="AH18" s="15">
        <v>983</v>
      </c>
      <c r="AI18" s="14">
        <v>52</v>
      </c>
    </row>
    <row r="19" spans="1:35" x14ac:dyDescent="0.2">
      <c r="A19" s="2" t="s">
        <v>67</v>
      </c>
      <c r="B19" s="4">
        <v>10858982004595</v>
      </c>
      <c r="C19" s="15" t="s">
        <v>43</v>
      </c>
      <c r="D19" s="3" t="s">
        <v>68</v>
      </c>
      <c r="E19" s="16">
        <v>47.94</v>
      </c>
      <c r="F19" s="16" t="s">
        <v>43</v>
      </c>
      <c r="G19" s="16">
        <v>7.99</v>
      </c>
      <c r="H19" s="16">
        <v>15.99</v>
      </c>
      <c r="I19" s="26" t="s">
        <v>72</v>
      </c>
      <c r="J19" s="15" t="s">
        <v>71</v>
      </c>
      <c r="K19" s="17">
        <v>5000</v>
      </c>
      <c r="L19" s="18" t="s">
        <v>17</v>
      </c>
      <c r="M19" s="18" t="s">
        <v>69</v>
      </c>
      <c r="N19" s="19" t="s">
        <v>44</v>
      </c>
      <c r="O19" s="18" t="s">
        <v>70</v>
      </c>
      <c r="P19" s="15">
        <v>6</v>
      </c>
      <c r="Q19" s="16" t="s">
        <v>43</v>
      </c>
      <c r="R19" s="15">
        <v>6</v>
      </c>
      <c r="S19" s="14">
        <v>50</v>
      </c>
      <c r="T19" s="29">
        <v>2.76</v>
      </c>
      <c r="U19" s="29">
        <v>2.76</v>
      </c>
      <c r="V19" s="29">
        <v>4.3</v>
      </c>
      <c r="W19" s="16" t="s">
        <v>43</v>
      </c>
      <c r="X19" s="16" t="s">
        <v>43</v>
      </c>
      <c r="Y19" s="16" t="s">
        <v>43</v>
      </c>
      <c r="Z19" s="30">
        <v>5.625</v>
      </c>
      <c r="AA19" s="20">
        <v>8.375</v>
      </c>
      <c r="AB19" s="30">
        <v>4.375</v>
      </c>
      <c r="AC19" s="21">
        <v>3</v>
      </c>
      <c r="AD19" s="21">
        <v>34</v>
      </c>
      <c r="AE19" s="15">
        <v>9</v>
      </c>
      <c r="AF19" s="22">
        <v>0.12</v>
      </c>
      <c r="AG19" s="15">
        <v>306</v>
      </c>
      <c r="AH19" s="15">
        <v>983</v>
      </c>
      <c r="AI19" s="14">
        <v>52</v>
      </c>
    </row>
    <row r="21" spans="1:35" x14ac:dyDescent="0.2">
      <c r="A21" s="6" t="s">
        <v>82</v>
      </c>
    </row>
  </sheetData>
  <mergeCells count="1">
    <mergeCell ref="A1:AI1"/>
  </mergeCells>
  <phoneticPr fontId="1" type="noConversion"/>
  <printOptions horizontalCentered="1"/>
  <pageMargins left="0" right="0" top="1.5" bottom="0.25" header="0" footer="0.3"/>
  <pageSetup scale="31" orientation="landscape" r:id="rId1"/>
  <ignoredErrors>
    <ignoredError sqref="J8 I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Good Day Chocolate SKU Master</vt:lpstr>
      <vt:lpstr>'Good Day Chocolate SKU Master'!Print_Titles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Wood</dc:creator>
  <cp:lastModifiedBy>Microsoft Office User</cp:lastModifiedBy>
  <cp:lastPrinted>2020-05-05T16:41:12Z</cp:lastPrinted>
  <dcterms:created xsi:type="dcterms:W3CDTF">2011-04-21T20:31:21Z</dcterms:created>
  <dcterms:modified xsi:type="dcterms:W3CDTF">2021-05-20T18:43:40Z</dcterms:modified>
</cp:coreProperties>
</file>